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'Hoja1'!$A$272:$AA$318</definedName>
  </definedNames>
  <calcPr fullCalcOnLoad="1"/>
</workbook>
</file>

<file path=xl/sharedStrings.xml><?xml version="1.0" encoding="utf-8"?>
<sst xmlns="http://schemas.openxmlformats.org/spreadsheetml/2006/main" count="41" uniqueCount="7">
  <si>
    <t>Km/h</t>
  </si>
  <si>
    <t>Temp ºC y viento Km/h</t>
  </si>
  <si>
    <t>t.  º C</t>
  </si>
  <si>
    <t>t. F</t>
  </si>
  <si>
    <t>mph</t>
  </si>
  <si>
    <t>El resultado obtenido en cada celdilla está en grados Farenhait. En grados Celsius lo podemos ver desde la casilla 224.</t>
  </si>
  <si>
    <t>El cálculo de la sensación térmica es verdaderamente útil para temperaturas iguales o inferiores a 10º C y viento igual o superior a 5 Km/h.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</si>
</sst>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1" fontId="5" fillId="0" borderId="5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1" fontId="5" fillId="0" borderId="6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72" fontId="5" fillId="0" borderId="6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8" xfId="0" applyFont="1" applyBorder="1" applyAlignment="1">
      <alignment/>
    </xf>
    <xf numFmtId="1" fontId="5" fillId="0" borderId="7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172" fontId="5" fillId="0" borderId="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" fillId="2" borderId="22" xfId="0" applyNumberFormat="1" applyFont="1" applyFill="1" applyBorder="1" applyAlignment="1">
      <alignment/>
    </xf>
    <xf numFmtId="1" fontId="4" fillId="0" borderId="22" xfId="0" applyNumberFormat="1" applyFont="1" applyBorder="1" applyAlignment="1">
      <alignment/>
    </xf>
    <xf numFmtId="1" fontId="4" fillId="3" borderId="22" xfId="0" applyNumberFormat="1" applyFont="1" applyFill="1" applyBorder="1" applyAlignment="1">
      <alignment/>
    </xf>
    <xf numFmtId="1" fontId="4" fillId="0" borderId="23" xfId="0" applyNumberFormat="1" applyFont="1" applyBorder="1" applyAlignment="1">
      <alignment/>
    </xf>
    <xf numFmtId="1" fontId="4" fillId="2" borderId="24" xfId="0" applyNumberFormat="1" applyFont="1" applyFill="1" applyBorder="1" applyAlignment="1">
      <alignment/>
    </xf>
    <xf numFmtId="1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" xfId="0" applyFon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0" fontId="3" fillId="0" borderId="26" xfId="0" applyFont="1" applyBorder="1" applyAlignment="1">
      <alignment/>
    </xf>
    <xf numFmtId="1" fontId="4" fillId="2" borderId="9" xfId="0" applyNumberFormat="1" applyFont="1" applyFill="1" applyBorder="1" applyAlignment="1">
      <alignment/>
    </xf>
    <xf numFmtId="1" fontId="4" fillId="2" borderId="15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07"/>
  <sheetViews>
    <sheetView tabSelected="1" workbookViewId="0" topLeftCell="A224">
      <selection activeCell="A272" sqref="A272:AA318"/>
    </sheetView>
  </sheetViews>
  <sheetFormatPr defaultColWidth="11.421875" defaultRowHeight="12.75"/>
  <cols>
    <col min="1" max="1" width="5.28125" style="1" customWidth="1"/>
    <col min="2" max="2" width="5.28125" style="2" customWidth="1"/>
    <col min="3" max="3" width="5.28125" style="5" customWidth="1"/>
    <col min="4" max="4" width="5.28125" style="3" customWidth="1"/>
    <col min="5" max="5" width="5.28125" style="5" customWidth="1"/>
    <col min="6" max="6" width="5.28125" style="3" customWidth="1"/>
    <col min="7" max="7" width="5.28125" style="5" customWidth="1"/>
    <col min="8" max="8" width="5.28125" style="3" customWidth="1"/>
    <col min="9" max="9" width="5.28125" style="5" customWidth="1"/>
    <col min="10" max="10" width="5.28125" style="3" customWidth="1"/>
    <col min="11" max="11" width="5.28125" style="0" customWidth="1"/>
    <col min="12" max="12" width="5.28125" style="4" customWidth="1"/>
    <col min="13" max="13" width="5.28125" style="0" customWidth="1"/>
    <col min="14" max="14" width="5.28125" style="4" customWidth="1"/>
    <col min="15" max="15" width="5.28125" style="0" customWidth="1"/>
    <col min="16" max="16" width="5.28125" style="4" customWidth="1"/>
    <col min="17" max="17" width="5.28125" style="0" customWidth="1"/>
    <col min="18" max="18" width="5.28125" style="4" customWidth="1"/>
    <col min="19" max="28" width="5.28125" style="0" customWidth="1"/>
    <col min="29" max="255" width="6.7109375" style="0" customWidth="1"/>
  </cols>
  <sheetData>
    <row r="1" spans="1:20" s="9" customFormat="1" ht="12.75" thickBot="1" thickTop="1">
      <c r="A1" s="6" t="s">
        <v>2</v>
      </c>
      <c r="B1" s="7" t="s">
        <v>3</v>
      </c>
      <c r="C1" s="6" t="s">
        <v>2</v>
      </c>
      <c r="D1" s="7" t="s">
        <v>3</v>
      </c>
      <c r="E1" s="6" t="s">
        <v>2</v>
      </c>
      <c r="F1" s="7" t="s">
        <v>3</v>
      </c>
      <c r="G1" s="6" t="s">
        <v>2</v>
      </c>
      <c r="H1" s="7" t="s">
        <v>3</v>
      </c>
      <c r="I1" s="6" t="s">
        <v>2</v>
      </c>
      <c r="J1" s="7" t="s">
        <v>3</v>
      </c>
      <c r="K1" s="6" t="s">
        <v>2</v>
      </c>
      <c r="L1" s="7" t="s">
        <v>3</v>
      </c>
      <c r="M1" s="9" t="s">
        <v>0</v>
      </c>
      <c r="N1" s="8" t="s">
        <v>4</v>
      </c>
      <c r="O1" s="9" t="s">
        <v>0</v>
      </c>
      <c r="P1" s="8" t="s">
        <v>4</v>
      </c>
      <c r="Q1" s="9" t="s">
        <v>0</v>
      </c>
      <c r="R1" s="8" t="s">
        <v>4</v>
      </c>
      <c r="S1" s="9" t="s">
        <v>0</v>
      </c>
      <c r="T1" s="8" t="s">
        <v>4</v>
      </c>
    </row>
    <row r="2" spans="1:20" s="26" customFormat="1" ht="12" thickTop="1">
      <c r="A2" s="19">
        <v>-71</v>
      </c>
      <c r="B2" s="20">
        <f aca="true" t="shared" si="0" ref="B2:B30">(A2*1.8)+32</f>
        <v>-95.8</v>
      </c>
      <c r="C2" s="21">
        <v>-50</v>
      </c>
      <c r="D2" s="20">
        <f>(C2*1.8)+32</f>
        <v>-58</v>
      </c>
      <c r="E2" s="21">
        <v>-21</v>
      </c>
      <c r="F2" s="20">
        <f aca="true" t="shared" si="1" ref="F2:F30">(E2*1.8)+32</f>
        <v>-5.800000000000004</v>
      </c>
      <c r="G2" s="21">
        <v>8</v>
      </c>
      <c r="H2" s="20">
        <f aca="true" t="shared" si="2" ref="H2:H30">(G2*1.8)+32</f>
        <v>46.4</v>
      </c>
      <c r="I2" s="21">
        <v>37</v>
      </c>
      <c r="J2" s="22">
        <f aca="true" t="shared" si="3" ref="J2:J30">(I2*1.8)+32</f>
        <v>98.60000000000001</v>
      </c>
      <c r="K2" s="23">
        <v>1</v>
      </c>
      <c r="L2" s="24">
        <f>K2*1.609</f>
        <v>1.609</v>
      </c>
      <c r="M2" s="25">
        <v>31</v>
      </c>
      <c r="N2" s="24">
        <f>M2*1.609</f>
        <v>49.879</v>
      </c>
      <c r="O2" s="25">
        <v>60</v>
      </c>
      <c r="P2" s="24">
        <f aca="true" t="shared" si="4" ref="P2:P30">O2*1.609</f>
        <v>96.53999999999999</v>
      </c>
      <c r="Q2" s="25">
        <v>89</v>
      </c>
      <c r="R2" s="24">
        <f aca="true" t="shared" si="5" ref="R2:R30">Q2*1.609</f>
        <v>143.201</v>
      </c>
      <c r="S2" s="25">
        <v>120</v>
      </c>
      <c r="T2" s="24">
        <f aca="true" t="shared" si="6" ref="T2:T13">S2*1.609</f>
        <v>193.07999999999998</v>
      </c>
    </row>
    <row r="3" spans="1:20" s="26" customFormat="1" ht="11.25">
      <c r="A3" s="27">
        <v>-70</v>
      </c>
      <c r="B3" s="28">
        <f t="shared" si="0"/>
        <v>-94</v>
      </c>
      <c r="C3" s="29">
        <v>-49</v>
      </c>
      <c r="D3" s="28">
        <f aca="true" t="shared" si="7" ref="D3:D30">(C3*1.8)+32</f>
        <v>-56.2</v>
      </c>
      <c r="E3" s="29">
        <v>-20</v>
      </c>
      <c r="F3" s="28">
        <f t="shared" si="1"/>
        <v>-4</v>
      </c>
      <c r="G3" s="29">
        <v>9</v>
      </c>
      <c r="H3" s="28">
        <f t="shared" si="2"/>
        <v>48.2</v>
      </c>
      <c r="I3" s="29">
        <v>38</v>
      </c>
      <c r="J3" s="30">
        <f t="shared" si="3"/>
        <v>100.4</v>
      </c>
      <c r="K3" s="31">
        <v>2</v>
      </c>
      <c r="L3" s="32">
        <f aca="true" t="shared" si="8" ref="L3:N30">K3*1.609</f>
        <v>3.218</v>
      </c>
      <c r="M3" s="33">
        <v>32</v>
      </c>
      <c r="N3" s="32">
        <f t="shared" si="8"/>
        <v>51.488</v>
      </c>
      <c r="O3" s="33">
        <v>61</v>
      </c>
      <c r="P3" s="32">
        <f t="shared" si="4"/>
        <v>98.149</v>
      </c>
      <c r="Q3" s="33">
        <v>90</v>
      </c>
      <c r="R3" s="32">
        <f t="shared" si="5"/>
        <v>144.81</v>
      </c>
      <c r="S3" s="33">
        <v>125</v>
      </c>
      <c r="T3" s="32">
        <f t="shared" si="6"/>
        <v>201.125</v>
      </c>
    </row>
    <row r="4" spans="1:20" s="26" customFormat="1" ht="11.25">
      <c r="A4" s="27">
        <v>-69</v>
      </c>
      <c r="B4" s="28">
        <f t="shared" si="0"/>
        <v>-92.2</v>
      </c>
      <c r="C4" s="29">
        <v>-48</v>
      </c>
      <c r="D4" s="28">
        <f t="shared" si="7"/>
        <v>-54.400000000000006</v>
      </c>
      <c r="E4" s="29">
        <v>-19</v>
      </c>
      <c r="F4" s="28">
        <f t="shared" si="1"/>
        <v>-2.200000000000003</v>
      </c>
      <c r="G4" s="29">
        <v>10</v>
      </c>
      <c r="H4" s="28">
        <f t="shared" si="2"/>
        <v>50</v>
      </c>
      <c r="I4" s="29">
        <v>39</v>
      </c>
      <c r="J4" s="30">
        <f t="shared" si="3"/>
        <v>102.2</v>
      </c>
      <c r="K4" s="31">
        <v>3</v>
      </c>
      <c r="L4" s="32">
        <f t="shared" si="8"/>
        <v>4.827</v>
      </c>
      <c r="M4" s="33">
        <v>33</v>
      </c>
      <c r="N4" s="32">
        <f t="shared" si="8"/>
        <v>53.097</v>
      </c>
      <c r="O4" s="33">
        <v>62</v>
      </c>
      <c r="P4" s="32">
        <f t="shared" si="4"/>
        <v>99.758</v>
      </c>
      <c r="Q4" s="33">
        <v>91</v>
      </c>
      <c r="R4" s="32">
        <f t="shared" si="5"/>
        <v>146.419</v>
      </c>
      <c r="S4" s="33">
        <v>130</v>
      </c>
      <c r="T4" s="32">
        <f t="shared" si="6"/>
        <v>209.17</v>
      </c>
    </row>
    <row r="5" spans="1:20" s="26" customFormat="1" ht="11.25">
      <c r="A5" s="27">
        <v>-68</v>
      </c>
      <c r="B5" s="28">
        <f t="shared" si="0"/>
        <v>-90.4</v>
      </c>
      <c r="C5" s="29">
        <v>-47</v>
      </c>
      <c r="D5" s="28">
        <f t="shared" si="7"/>
        <v>-52.60000000000001</v>
      </c>
      <c r="E5" s="29">
        <v>-18</v>
      </c>
      <c r="F5" s="28">
        <f t="shared" si="1"/>
        <v>-0.3999999999999986</v>
      </c>
      <c r="G5" s="29">
        <v>11</v>
      </c>
      <c r="H5" s="28">
        <f t="shared" si="2"/>
        <v>51.8</v>
      </c>
      <c r="I5" s="29">
        <v>40</v>
      </c>
      <c r="J5" s="30">
        <f t="shared" si="3"/>
        <v>104</v>
      </c>
      <c r="K5" s="31">
        <v>4</v>
      </c>
      <c r="L5" s="32">
        <f t="shared" si="8"/>
        <v>6.436</v>
      </c>
      <c r="M5" s="33">
        <v>34</v>
      </c>
      <c r="N5" s="32">
        <f t="shared" si="8"/>
        <v>54.706</v>
      </c>
      <c r="O5" s="33">
        <v>63</v>
      </c>
      <c r="P5" s="32">
        <f t="shared" si="4"/>
        <v>101.367</v>
      </c>
      <c r="Q5" s="33">
        <v>92</v>
      </c>
      <c r="R5" s="32">
        <f t="shared" si="5"/>
        <v>148.028</v>
      </c>
      <c r="S5" s="33">
        <v>140</v>
      </c>
      <c r="T5" s="32">
        <f t="shared" si="6"/>
        <v>225.26</v>
      </c>
    </row>
    <row r="6" spans="1:20" s="26" customFormat="1" ht="11.25">
      <c r="A6" s="27">
        <v>-67</v>
      </c>
      <c r="B6" s="28">
        <f t="shared" si="0"/>
        <v>-88.60000000000001</v>
      </c>
      <c r="C6" s="29">
        <v>-46</v>
      </c>
      <c r="D6" s="28">
        <f t="shared" si="7"/>
        <v>-50.8</v>
      </c>
      <c r="E6" s="29">
        <v>-17</v>
      </c>
      <c r="F6" s="28">
        <f t="shared" si="1"/>
        <v>1.3999999999999986</v>
      </c>
      <c r="G6" s="29">
        <v>12</v>
      </c>
      <c r="H6" s="28">
        <f t="shared" si="2"/>
        <v>53.6</v>
      </c>
      <c r="I6" s="29">
        <v>41</v>
      </c>
      <c r="J6" s="30">
        <f t="shared" si="3"/>
        <v>105.8</v>
      </c>
      <c r="K6" s="31">
        <v>5</v>
      </c>
      <c r="L6" s="32">
        <f t="shared" si="8"/>
        <v>8.045</v>
      </c>
      <c r="M6" s="33">
        <v>35</v>
      </c>
      <c r="N6" s="32">
        <f t="shared" si="8"/>
        <v>56.315</v>
      </c>
      <c r="O6" s="33">
        <v>64</v>
      </c>
      <c r="P6" s="32">
        <f t="shared" si="4"/>
        <v>102.976</v>
      </c>
      <c r="Q6" s="33">
        <v>93</v>
      </c>
      <c r="R6" s="32">
        <f t="shared" si="5"/>
        <v>149.637</v>
      </c>
      <c r="S6" s="33">
        <v>150</v>
      </c>
      <c r="T6" s="32">
        <f t="shared" si="6"/>
        <v>241.35</v>
      </c>
    </row>
    <row r="7" spans="1:20" s="26" customFormat="1" ht="11.25">
      <c r="A7" s="27">
        <v>-66</v>
      </c>
      <c r="B7" s="28">
        <f t="shared" si="0"/>
        <v>-86.8</v>
      </c>
      <c r="C7" s="29">
        <v>-45</v>
      </c>
      <c r="D7" s="28">
        <f t="shared" si="7"/>
        <v>-49</v>
      </c>
      <c r="E7" s="29">
        <v>-16</v>
      </c>
      <c r="F7" s="28">
        <f t="shared" si="1"/>
        <v>3.1999999999999993</v>
      </c>
      <c r="G7" s="29">
        <v>13</v>
      </c>
      <c r="H7" s="28">
        <f t="shared" si="2"/>
        <v>55.400000000000006</v>
      </c>
      <c r="I7" s="29">
        <v>42</v>
      </c>
      <c r="J7" s="30">
        <f t="shared" si="3"/>
        <v>107.60000000000001</v>
      </c>
      <c r="K7" s="31">
        <v>6</v>
      </c>
      <c r="L7" s="32">
        <f t="shared" si="8"/>
        <v>9.654</v>
      </c>
      <c r="M7" s="33">
        <v>36</v>
      </c>
      <c r="N7" s="32">
        <f t="shared" si="8"/>
        <v>57.924</v>
      </c>
      <c r="O7" s="33">
        <v>65</v>
      </c>
      <c r="P7" s="32">
        <f t="shared" si="4"/>
        <v>104.585</v>
      </c>
      <c r="Q7" s="33">
        <v>94</v>
      </c>
      <c r="R7" s="32">
        <f t="shared" si="5"/>
        <v>151.246</v>
      </c>
      <c r="S7" s="33">
        <v>160</v>
      </c>
      <c r="T7" s="32">
        <f t="shared" si="6"/>
        <v>257.44</v>
      </c>
    </row>
    <row r="8" spans="1:20" s="26" customFormat="1" ht="11.25">
      <c r="A8" s="27">
        <v>-65</v>
      </c>
      <c r="B8" s="28">
        <f t="shared" si="0"/>
        <v>-85</v>
      </c>
      <c r="C8" s="29">
        <v>-44</v>
      </c>
      <c r="D8" s="28">
        <f t="shared" si="7"/>
        <v>-47.2</v>
      </c>
      <c r="E8" s="29">
        <v>-15</v>
      </c>
      <c r="F8" s="28">
        <f t="shared" si="1"/>
        <v>5</v>
      </c>
      <c r="G8" s="29">
        <v>14</v>
      </c>
      <c r="H8" s="28">
        <f t="shared" si="2"/>
        <v>57.2</v>
      </c>
      <c r="I8" s="29">
        <v>43</v>
      </c>
      <c r="J8" s="30">
        <f t="shared" si="3"/>
        <v>109.4</v>
      </c>
      <c r="K8" s="31">
        <v>7</v>
      </c>
      <c r="L8" s="32">
        <f t="shared" si="8"/>
        <v>11.263</v>
      </c>
      <c r="M8" s="33">
        <v>37</v>
      </c>
      <c r="N8" s="32">
        <f t="shared" si="8"/>
        <v>59.533</v>
      </c>
      <c r="O8" s="33">
        <v>66</v>
      </c>
      <c r="P8" s="32">
        <f t="shared" si="4"/>
        <v>106.194</v>
      </c>
      <c r="Q8" s="33">
        <v>95</v>
      </c>
      <c r="R8" s="32">
        <f t="shared" si="5"/>
        <v>152.855</v>
      </c>
      <c r="S8" s="33">
        <v>170</v>
      </c>
      <c r="T8" s="32">
        <f t="shared" si="6"/>
        <v>273.53</v>
      </c>
    </row>
    <row r="9" spans="1:20" s="26" customFormat="1" ht="11.25">
      <c r="A9" s="27">
        <v>-64</v>
      </c>
      <c r="B9" s="28">
        <f t="shared" si="0"/>
        <v>-83.2</v>
      </c>
      <c r="C9" s="29">
        <v>-43</v>
      </c>
      <c r="D9" s="28">
        <f t="shared" si="7"/>
        <v>-45.400000000000006</v>
      </c>
      <c r="E9" s="29">
        <v>-14</v>
      </c>
      <c r="F9" s="28">
        <f t="shared" si="1"/>
        <v>6.800000000000001</v>
      </c>
      <c r="G9" s="29">
        <v>15</v>
      </c>
      <c r="H9" s="28">
        <f t="shared" si="2"/>
        <v>59</v>
      </c>
      <c r="I9" s="29">
        <v>44</v>
      </c>
      <c r="J9" s="30">
        <f t="shared" si="3"/>
        <v>111.2</v>
      </c>
      <c r="K9" s="31">
        <v>8</v>
      </c>
      <c r="L9" s="32">
        <f t="shared" si="8"/>
        <v>12.872</v>
      </c>
      <c r="M9" s="33">
        <v>38</v>
      </c>
      <c r="N9" s="32">
        <f t="shared" si="8"/>
        <v>61.141999999999996</v>
      </c>
      <c r="O9" s="33">
        <v>67</v>
      </c>
      <c r="P9" s="32">
        <f t="shared" si="4"/>
        <v>107.803</v>
      </c>
      <c r="Q9" s="33">
        <v>96</v>
      </c>
      <c r="R9" s="32">
        <f t="shared" si="5"/>
        <v>154.464</v>
      </c>
      <c r="S9" s="33">
        <v>180</v>
      </c>
      <c r="T9" s="32">
        <f t="shared" si="6"/>
        <v>289.62</v>
      </c>
    </row>
    <row r="10" spans="1:20" s="26" customFormat="1" ht="11.25">
      <c r="A10" s="27">
        <v>-63</v>
      </c>
      <c r="B10" s="28">
        <f t="shared" si="0"/>
        <v>-81.4</v>
      </c>
      <c r="C10" s="29">
        <v>-42</v>
      </c>
      <c r="D10" s="28">
        <f t="shared" si="7"/>
        <v>-43.60000000000001</v>
      </c>
      <c r="E10" s="29">
        <v>-13</v>
      </c>
      <c r="F10" s="28">
        <f t="shared" si="1"/>
        <v>8.599999999999998</v>
      </c>
      <c r="G10" s="29">
        <v>16</v>
      </c>
      <c r="H10" s="28">
        <f t="shared" si="2"/>
        <v>60.8</v>
      </c>
      <c r="I10" s="29">
        <v>45</v>
      </c>
      <c r="J10" s="30">
        <f t="shared" si="3"/>
        <v>113</v>
      </c>
      <c r="K10" s="31">
        <v>9</v>
      </c>
      <c r="L10" s="32">
        <f t="shared" si="8"/>
        <v>14.481</v>
      </c>
      <c r="M10" s="33">
        <v>39</v>
      </c>
      <c r="N10" s="32">
        <f t="shared" si="8"/>
        <v>62.751</v>
      </c>
      <c r="O10" s="33">
        <v>68</v>
      </c>
      <c r="P10" s="32">
        <f t="shared" si="4"/>
        <v>109.412</v>
      </c>
      <c r="Q10" s="33">
        <v>97</v>
      </c>
      <c r="R10" s="32">
        <f t="shared" si="5"/>
        <v>156.073</v>
      </c>
      <c r="S10" s="33">
        <v>190</v>
      </c>
      <c r="T10" s="32">
        <f t="shared" si="6"/>
        <v>305.71</v>
      </c>
    </row>
    <row r="11" spans="1:20" s="26" customFormat="1" ht="11.25">
      <c r="A11" s="27">
        <v>-62</v>
      </c>
      <c r="B11" s="28">
        <f t="shared" si="0"/>
        <v>-79.60000000000001</v>
      </c>
      <c r="C11" s="29">
        <v>-41</v>
      </c>
      <c r="D11" s="28">
        <f t="shared" si="7"/>
        <v>-41.8</v>
      </c>
      <c r="E11" s="29">
        <v>-12</v>
      </c>
      <c r="F11" s="28">
        <f t="shared" si="1"/>
        <v>10.399999999999999</v>
      </c>
      <c r="G11" s="29">
        <v>17</v>
      </c>
      <c r="H11" s="28">
        <f t="shared" si="2"/>
        <v>62.6</v>
      </c>
      <c r="I11" s="29">
        <v>46</v>
      </c>
      <c r="J11" s="30">
        <f t="shared" si="3"/>
        <v>114.8</v>
      </c>
      <c r="K11" s="31">
        <v>10</v>
      </c>
      <c r="L11" s="32">
        <f t="shared" si="8"/>
        <v>16.09</v>
      </c>
      <c r="M11" s="33">
        <v>40</v>
      </c>
      <c r="N11" s="32">
        <f t="shared" si="8"/>
        <v>64.36</v>
      </c>
      <c r="O11" s="33">
        <v>69</v>
      </c>
      <c r="P11" s="32">
        <f t="shared" si="4"/>
        <v>111.021</v>
      </c>
      <c r="Q11" s="33">
        <v>98</v>
      </c>
      <c r="R11" s="32">
        <f t="shared" si="5"/>
        <v>157.682</v>
      </c>
      <c r="S11" s="33">
        <v>200</v>
      </c>
      <c r="T11" s="32">
        <f t="shared" si="6"/>
        <v>321.8</v>
      </c>
    </row>
    <row r="12" spans="1:20" s="26" customFormat="1" ht="11.25">
      <c r="A12" s="27">
        <v>-61</v>
      </c>
      <c r="B12" s="28">
        <f t="shared" si="0"/>
        <v>-77.8</v>
      </c>
      <c r="C12" s="29">
        <v>-40</v>
      </c>
      <c r="D12" s="28">
        <f t="shared" si="7"/>
        <v>-40</v>
      </c>
      <c r="E12" s="29">
        <v>-11</v>
      </c>
      <c r="F12" s="28">
        <f t="shared" si="1"/>
        <v>12.2</v>
      </c>
      <c r="G12" s="29">
        <v>18</v>
      </c>
      <c r="H12" s="28">
        <f t="shared" si="2"/>
        <v>64.4</v>
      </c>
      <c r="I12" s="29">
        <v>47</v>
      </c>
      <c r="J12" s="30">
        <f t="shared" si="3"/>
        <v>116.60000000000001</v>
      </c>
      <c r="K12" s="31">
        <v>11</v>
      </c>
      <c r="L12" s="32">
        <f t="shared" si="8"/>
        <v>17.698999999999998</v>
      </c>
      <c r="M12" s="33">
        <v>41</v>
      </c>
      <c r="N12" s="32">
        <f t="shared" si="8"/>
        <v>65.969</v>
      </c>
      <c r="O12" s="33">
        <v>70</v>
      </c>
      <c r="P12" s="32">
        <f t="shared" si="4"/>
        <v>112.63</v>
      </c>
      <c r="Q12" s="33">
        <v>99</v>
      </c>
      <c r="R12" s="32">
        <f t="shared" si="5"/>
        <v>159.291</v>
      </c>
      <c r="S12" s="33">
        <v>250</v>
      </c>
      <c r="T12" s="32">
        <f t="shared" si="6"/>
        <v>402.25</v>
      </c>
    </row>
    <row r="13" spans="1:20" s="26" customFormat="1" ht="11.25">
      <c r="A13" s="27">
        <v>-60</v>
      </c>
      <c r="B13" s="28">
        <f t="shared" si="0"/>
        <v>-76</v>
      </c>
      <c r="C13" s="29">
        <v>-39</v>
      </c>
      <c r="D13" s="28">
        <f t="shared" si="7"/>
        <v>-38.2</v>
      </c>
      <c r="E13" s="29">
        <v>-10</v>
      </c>
      <c r="F13" s="28">
        <f t="shared" si="1"/>
        <v>14</v>
      </c>
      <c r="G13" s="29">
        <v>19</v>
      </c>
      <c r="H13" s="28">
        <f t="shared" si="2"/>
        <v>66.2</v>
      </c>
      <c r="I13" s="29">
        <v>48</v>
      </c>
      <c r="J13" s="30">
        <f t="shared" si="3"/>
        <v>118.4</v>
      </c>
      <c r="K13" s="31">
        <v>12</v>
      </c>
      <c r="L13" s="32">
        <f t="shared" si="8"/>
        <v>19.308</v>
      </c>
      <c r="M13" s="33">
        <v>42</v>
      </c>
      <c r="N13" s="32">
        <f t="shared" si="8"/>
        <v>67.578</v>
      </c>
      <c r="O13" s="33">
        <v>71</v>
      </c>
      <c r="P13" s="32">
        <f t="shared" si="4"/>
        <v>114.239</v>
      </c>
      <c r="Q13" s="33">
        <v>100</v>
      </c>
      <c r="R13" s="32">
        <f t="shared" si="5"/>
        <v>160.9</v>
      </c>
      <c r="S13" s="33">
        <v>300</v>
      </c>
      <c r="T13" s="32">
        <f t="shared" si="6"/>
        <v>482.7</v>
      </c>
    </row>
    <row r="14" spans="1:20" s="26" customFormat="1" ht="11.25">
      <c r="A14" s="27">
        <v>-59</v>
      </c>
      <c r="B14" s="28">
        <f t="shared" si="0"/>
        <v>-74.2</v>
      </c>
      <c r="C14" s="29">
        <v>-38</v>
      </c>
      <c r="D14" s="28">
        <f t="shared" si="7"/>
        <v>-36.400000000000006</v>
      </c>
      <c r="E14" s="29">
        <v>-9</v>
      </c>
      <c r="F14" s="28">
        <f t="shared" si="1"/>
        <v>15.8</v>
      </c>
      <c r="G14" s="29">
        <v>20</v>
      </c>
      <c r="H14" s="28">
        <f t="shared" si="2"/>
        <v>68</v>
      </c>
      <c r="I14" s="29">
        <v>49</v>
      </c>
      <c r="J14" s="30">
        <f t="shared" si="3"/>
        <v>120.2</v>
      </c>
      <c r="K14" s="31">
        <v>13</v>
      </c>
      <c r="L14" s="32">
        <f t="shared" si="8"/>
        <v>20.917</v>
      </c>
      <c r="M14" s="33">
        <v>43</v>
      </c>
      <c r="N14" s="32">
        <f t="shared" si="8"/>
        <v>69.187</v>
      </c>
      <c r="O14" s="33">
        <v>72</v>
      </c>
      <c r="P14" s="32">
        <f t="shared" si="4"/>
        <v>115.848</v>
      </c>
      <c r="Q14" s="33">
        <v>101</v>
      </c>
      <c r="R14" s="32">
        <f t="shared" si="5"/>
        <v>162.509</v>
      </c>
      <c r="S14" s="33"/>
      <c r="T14" s="32"/>
    </row>
    <row r="15" spans="1:20" s="26" customFormat="1" ht="11.25">
      <c r="A15" s="27">
        <v>-58</v>
      </c>
      <c r="B15" s="28">
        <f t="shared" si="0"/>
        <v>-72.4</v>
      </c>
      <c r="C15" s="29">
        <v>-37</v>
      </c>
      <c r="D15" s="28">
        <f t="shared" si="7"/>
        <v>-34.60000000000001</v>
      </c>
      <c r="E15" s="29">
        <v>-8</v>
      </c>
      <c r="F15" s="28">
        <f t="shared" si="1"/>
        <v>17.6</v>
      </c>
      <c r="G15" s="29">
        <v>21</v>
      </c>
      <c r="H15" s="28">
        <f t="shared" si="2"/>
        <v>69.80000000000001</v>
      </c>
      <c r="I15" s="29">
        <v>50</v>
      </c>
      <c r="J15" s="30">
        <f t="shared" si="3"/>
        <v>122</v>
      </c>
      <c r="K15" s="31">
        <v>14</v>
      </c>
      <c r="L15" s="32">
        <f t="shared" si="8"/>
        <v>22.526</v>
      </c>
      <c r="M15" s="33">
        <v>44</v>
      </c>
      <c r="N15" s="32">
        <f t="shared" si="8"/>
        <v>70.79599999999999</v>
      </c>
      <c r="O15" s="33">
        <v>73</v>
      </c>
      <c r="P15" s="32">
        <f t="shared" si="4"/>
        <v>117.457</v>
      </c>
      <c r="Q15" s="33">
        <v>102</v>
      </c>
      <c r="R15" s="32">
        <f t="shared" si="5"/>
        <v>164.118</v>
      </c>
      <c r="S15" s="33"/>
      <c r="T15" s="32"/>
    </row>
    <row r="16" spans="1:20" s="26" customFormat="1" ht="11.25">
      <c r="A16" s="27">
        <v>-57</v>
      </c>
      <c r="B16" s="28">
        <f t="shared" si="0"/>
        <v>-70.60000000000001</v>
      </c>
      <c r="C16" s="29">
        <v>-36</v>
      </c>
      <c r="D16" s="28">
        <f t="shared" si="7"/>
        <v>-32.8</v>
      </c>
      <c r="E16" s="29">
        <v>-7</v>
      </c>
      <c r="F16" s="28">
        <f t="shared" si="1"/>
        <v>19.4</v>
      </c>
      <c r="G16" s="29">
        <v>22</v>
      </c>
      <c r="H16" s="28">
        <f t="shared" si="2"/>
        <v>71.6</v>
      </c>
      <c r="I16" s="29">
        <v>51</v>
      </c>
      <c r="J16" s="30">
        <f t="shared" si="3"/>
        <v>123.8</v>
      </c>
      <c r="K16" s="31">
        <v>15</v>
      </c>
      <c r="L16" s="32">
        <f t="shared" si="8"/>
        <v>24.134999999999998</v>
      </c>
      <c r="M16" s="33">
        <v>45</v>
      </c>
      <c r="N16" s="32">
        <f t="shared" si="8"/>
        <v>72.405</v>
      </c>
      <c r="O16" s="33">
        <v>74</v>
      </c>
      <c r="P16" s="32">
        <f t="shared" si="4"/>
        <v>119.066</v>
      </c>
      <c r="Q16" s="33">
        <v>103</v>
      </c>
      <c r="R16" s="32">
        <f t="shared" si="5"/>
        <v>165.727</v>
      </c>
      <c r="S16" s="33"/>
      <c r="T16" s="32"/>
    </row>
    <row r="17" spans="1:20" s="26" customFormat="1" ht="11.25">
      <c r="A17" s="27">
        <v>-56</v>
      </c>
      <c r="B17" s="28">
        <f t="shared" si="0"/>
        <v>-68.8</v>
      </c>
      <c r="C17" s="29">
        <v>-35</v>
      </c>
      <c r="D17" s="28">
        <f t="shared" si="7"/>
        <v>-31</v>
      </c>
      <c r="E17" s="29">
        <v>-6</v>
      </c>
      <c r="F17" s="28">
        <f t="shared" si="1"/>
        <v>21.2</v>
      </c>
      <c r="G17" s="29">
        <v>23</v>
      </c>
      <c r="H17" s="28">
        <f t="shared" si="2"/>
        <v>73.4</v>
      </c>
      <c r="I17" s="29">
        <v>52</v>
      </c>
      <c r="J17" s="30">
        <f t="shared" si="3"/>
        <v>125.60000000000001</v>
      </c>
      <c r="K17" s="31">
        <v>16</v>
      </c>
      <c r="L17" s="32">
        <f t="shared" si="8"/>
        <v>25.744</v>
      </c>
      <c r="M17" s="33">
        <v>46</v>
      </c>
      <c r="N17" s="32">
        <f t="shared" si="8"/>
        <v>74.014</v>
      </c>
      <c r="O17" s="33">
        <v>75</v>
      </c>
      <c r="P17" s="32">
        <f t="shared" si="4"/>
        <v>120.675</v>
      </c>
      <c r="Q17" s="33">
        <v>104</v>
      </c>
      <c r="R17" s="32">
        <f t="shared" si="5"/>
        <v>167.336</v>
      </c>
      <c r="S17" s="33"/>
      <c r="T17" s="32"/>
    </row>
    <row r="18" spans="1:20" s="26" customFormat="1" ht="11.25">
      <c r="A18" s="27">
        <v>-55</v>
      </c>
      <c r="B18" s="28">
        <f t="shared" si="0"/>
        <v>-67</v>
      </c>
      <c r="C18" s="29">
        <v>-34</v>
      </c>
      <c r="D18" s="28">
        <f t="shared" si="7"/>
        <v>-29.200000000000003</v>
      </c>
      <c r="E18" s="29">
        <v>-5</v>
      </c>
      <c r="F18" s="28">
        <f t="shared" si="1"/>
        <v>23</v>
      </c>
      <c r="G18" s="29">
        <v>24</v>
      </c>
      <c r="H18" s="28">
        <f t="shared" si="2"/>
        <v>75.2</v>
      </c>
      <c r="I18" s="29">
        <v>53</v>
      </c>
      <c r="J18" s="30">
        <f t="shared" si="3"/>
        <v>127.4</v>
      </c>
      <c r="K18" s="31">
        <v>17</v>
      </c>
      <c r="L18" s="32">
        <f t="shared" si="8"/>
        <v>27.353</v>
      </c>
      <c r="M18" s="33">
        <v>47</v>
      </c>
      <c r="N18" s="32">
        <f t="shared" si="8"/>
        <v>75.623</v>
      </c>
      <c r="O18" s="33">
        <v>76</v>
      </c>
      <c r="P18" s="32">
        <f t="shared" si="4"/>
        <v>122.28399999999999</v>
      </c>
      <c r="Q18" s="33">
        <v>105</v>
      </c>
      <c r="R18" s="32">
        <f t="shared" si="5"/>
        <v>168.945</v>
      </c>
      <c r="S18" s="33"/>
      <c r="T18" s="32"/>
    </row>
    <row r="19" spans="1:20" s="26" customFormat="1" ht="11.25">
      <c r="A19" s="27">
        <v>-54</v>
      </c>
      <c r="B19" s="28">
        <f t="shared" si="0"/>
        <v>-65.2</v>
      </c>
      <c r="C19" s="29">
        <v>-33</v>
      </c>
      <c r="D19" s="28">
        <f t="shared" si="7"/>
        <v>-27.4</v>
      </c>
      <c r="E19" s="29">
        <v>-4</v>
      </c>
      <c r="F19" s="28">
        <f t="shared" si="1"/>
        <v>24.8</v>
      </c>
      <c r="G19" s="29">
        <v>25</v>
      </c>
      <c r="H19" s="28">
        <f t="shared" si="2"/>
        <v>77</v>
      </c>
      <c r="I19" s="29">
        <v>54</v>
      </c>
      <c r="J19" s="30">
        <f t="shared" si="3"/>
        <v>129.2</v>
      </c>
      <c r="K19" s="31">
        <v>18</v>
      </c>
      <c r="L19" s="32">
        <f t="shared" si="8"/>
        <v>28.962</v>
      </c>
      <c r="M19" s="33">
        <v>48</v>
      </c>
      <c r="N19" s="32">
        <f t="shared" si="8"/>
        <v>77.232</v>
      </c>
      <c r="O19" s="33">
        <v>77</v>
      </c>
      <c r="P19" s="32">
        <f t="shared" si="4"/>
        <v>123.893</v>
      </c>
      <c r="Q19" s="33">
        <v>106</v>
      </c>
      <c r="R19" s="32">
        <f t="shared" si="5"/>
        <v>170.554</v>
      </c>
      <c r="S19" s="33"/>
      <c r="T19" s="32"/>
    </row>
    <row r="20" spans="1:20" s="26" customFormat="1" ht="11.25">
      <c r="A20" s="27">
        <v>-53</v>
      </c>
      <c r="B20" s="28">
        <f t="shared" si="0"/>
        <v>-63.400000000000006</v>
      </c>
      <c r="C20" s="29">
        <v>-32</v>
      </c>
      <c r="D20" s="28">
        <f t="shared" si="7"/>
        <v>-25.6</v>
      </c>
      <c r="E20" s="29">
        <v>-3</v>
      </c>
      <c r="F20" s="28">
        <f t="shared" si="1"/>
        <v>26.6</v>
      </c>
      <c r="G20" s="29">
        <v>26</v>
      </c>
      <c r="H20" s="28">
        <f t="shared" si="2"/>
        <v>78.80000000000001</v>
      </c>
      <c r="I20" s="29">
        <v>55</v>
      </c>
      <c r="J20" s="30">
        <f t="shared" si="3"/>
        <v>131</v>
      </c>
      <c r="K20" s="31">
        <v>19</v>
      </c>
      <c r="L20" s="32">
        <f t="shared" si="8"/>
        <v>30.570999999999998</v>
      </c>
      <c r="M20" s="33">
        <v>49</v>
      </c>
      <c r="N20" s="32">
        <f t="shared" si="8"/>
        <v>78.841</v>
      </c>
      <c r="O20" s="33">
        <v>78</v>
      </c>
      <c r="P20" s="32">
        <f t="shared" si="4"/>
        <v>125.502</v>
      </c>
      <c r="Q20" s="33">
        <v>107</v>
      </c>
      <c r="R20" s="32">
        <f t="shared" si="5"/>
        <v>172.163</v>
      </c>
      <c r="S20" s="33"/>
      <c r="T20" s="32"/>
    </row>
    <row r="21" spans="1:20" s="26" customFormat="1" ht="11.25">
      <c r="A21" s="27">
        <v>-52</v>
      </c>
      <c r="B21" s="28">
        <f t="shared" si="0"/>
        <v>-61.60000000000001</v>
      </c>
      <c r="C21" s="29">
        <v>-31</v>
      </c>
      <c r="D21" s="28">
        <f t="shared" si="7"/>
        <v>-23.800000000000004</v>
      </c>
      <c r="E21" s="29">
        <v>-2</v>
      </c>
      <c r="F21" s="28">
        <f t="shared" si="1"/>
        <v>28.4</v>
      </c>
      <c r="G21" s="29">
        <v>27</v>
      </c>
      <c r="H21" s="28">
        <f t="shared" si="2"/>
        <v>80.6</v>
      </c>
      <c r="I21" s="29">
        <v>56</v>
      </c>
      <c r="J21" s="30">
        <f t="shared" si="3"/>
        <v>132.8</v>
      </c>
      <c r="K21" s="31">
        <v>20</v>
      </c>
      <c r="L21" s="32">
        <f t="shared" si="8"/>
        <v>32.18</v>
      </c>
      <c r="M21" s="33">
        <v>50</v>
      </c>
      <c r="N21" s="32">
        <f t="shared" si="8"/>
        <v>80.45</v>
      </c>
      <c r="O21" s="33">
        <v>79</v>
      </c>
      <c r="P21" s="32">
        <f t="shared" si="4"/>
        <v>127.111</v>
      </c>
      <c r="Q21" s="33">
        <v>108</v>
      </c>
      <c r="R21" s="32">
        <f t="shared" si="5"/>
        <v>173.772</v>
      </c>
      <c r="S21" s="33"/>
      <c r="T21" s="32"/>
    </row>
    <row r="22" spans="1:20" s="26" customFormat="1" ht="11.25">
      <c r="A22" s="27">
        <v>-51</v>
      </c>
      <c r="B22" s="28">
        <f t="shared" si="0"/>
        <v>-59.8</v>
      </c>
      <c r="C22" s="29">
        <v>-30</v>
      </c>
      <c r="D22" s="28">
        <f t="shared" si="7"/>
        <v>-22</v>
      </c>
      <c r="E22" s="29">
        <v>-1</v>
      </c>
      <c r="F22" s="28">
        <f t="shared" si="1"/>
        <v>30.2</v>
      </c>
      <c r="G22" s="29">
        <v>28</v>
      </c>
      <c r="H22" s="28">
        <f t="shared" si="2"/>
        <v>82.4</v>
      </c>
      <c r="I22" s="29">
        <v>57</v>
      </c>
      <c r="J22" s="30">
        <f t="shared" si="3"/>
        <v>134.60000000000002</v>
      </c>
      <c r="K22" s="31">
        <v>21</v>
      </c>
      <c r="L22" s="32">
        <f t="shared" si="8"/>
        <v>33.789</v>
      </c>
      <c r="M22" s="33">
        <v>51</v>
      </c>
      <c r="N22" s="32">
        <f t="shared" si="8"/>
        <v>82.059</v>
      </c>
      <c r="O22" s="33">
        <v>80</v>
      </c>
      <c r="P22" s="32">
        <f t="shared" si="4"/>
        <v>128.72</v>
      </c>
      <c r="Q22" s="33">
        <v>109</v>
      </c>
      <c r="R22" s="32">
        <f t="shared" si="5"/>
        <v>175.381</v>
      </c>
      <c r="S22" s="33"/>
      <c r="T22" s="32"/>
    </row>
    <row r="23" spans="1:20" s="26" customFormat="1" ht="11.25">
      <c r="A23" s="27">
        <v>-50</v>
      </c>
      <c r="B23" s="28">
        <f t="shared" si="0"/>
        <v>-58</v>
      </c>
      <c r="C23" s="29">
        <v>-29</v>
      </c>
      <c r="D23" s="28">
        <f t="shared" si="7"/>
        <v>-20.200000000000003</v>
      </c>
      <c r="E23" s="29">
        <v>0</v>
      </c>
      <c r="F23" s="28">
        <f t="shared" si="1"/>
        <v>32</v>
      </c>
      <c r="G23" s="29">
        <v>29</v>
      </c>
      <c r="H23" s="28">
        <f t="shared" si="2"/>
        <v>84.2</v>
      </c>
      <c r="I23" s="29">
        <v>58</v>
      </c>
      <c r="J23" s="30">
        <f t="shared" si="3"/>
        <v>136.4</v>
      </c>
      <c r="K23" s="31">
        <v>22</v>
      </c>
      <c r="L23" s="32">
        <f t="shared" si="8"/>
        <v>35.397999999999996</v>
      </c>
      <c r="M23" s="33">
        <v>52</v>
      </c>
      <c r="N23" s="32">
        <f t="shared" si="8"/>
        <v>83.668</v>
      </c>
      <c r="O23" s="33">
        <v>81</v>
      </c>
      <c r="P23" s="32">
        <f t="shared" si="4"/>
        <v>130.329</v>
      </c>
      <c r="Q23" s="33">
        <v>110</v>
      </c>
      <c r="R23" s="32">
        <f t="shared" si="5"/>
        <v>176.99</v>
      </c>
      <c r="S23" s="33"/>
      <c r="T23" s="32"/>
    </row>
    <row r="24" spans="1:20" s="26" customFormat="1" ht="11.25">
      <c r="A24" s="27">
        <v>-49</v>
      </c>
      <c r="B24" s="28">
        <f t="shared" si="0"/>
        <v>-56.2</v>
      </c>
      <c r="C24" s="29">
        <v>-28</v>
      </c>
      <c r="D24" s="28">
        <f t="shared" si="7"/>
        <v>-18.4</v>
      </c>
      <c r="E24" s="29">
        <v>1</v>
      </c>
      <c r="F24" s="28">
        <f t="shared" si="1"/>
        <v>33.8</v>
      </c>
      <c r="G24" s="29">
        <v>30</v>
      </c>
      <c r="H24" s="28">
        <f t="shared" si="2"/>
        <v>86</v>
      </c>
      <c r="I24" s="29">
        <v>59</v>
      </c>
      <c r="J24" s="30">
        <f t="shared" si="3"/>
        <v>138.2</v>
      </c>
      <c r="K24" s="31">
        <v>23</v>
      </c>
      <c r="L24" s="32">
        <f t="shared" si="8"/>
        <v>37.007</v>
      </c>
      <c r="M24" s="33">
        <v>53</v>
      </c>
      <c r="N24" s="32">
        <f t="shared" si="8"/>
        <v>85.277</v>
      </c>
      <c r="O24" s="33">
        <v>82</v>
      </c>
      <c r="P24" s="32">
        <f t="shared" si="4"/>
        <v>131.938</v>
      </c>
      <c r="Q24" s="33">
        <v>111</v>
      </c>
      <c r="R24" s="32">
        <f t="shared" si="5"/>
        <v>178.599</v>
      </c>
      <c r="S24" s="33"/>
      <c r="T24" s="32"/>
    </row>
    <row r="25" spans="1:20" s="26" customFormat="1" ht="11.25">
      <c r="A25" s="27">
        <v>-48</v>
      </c>
      <c r="B25" s="28">
        <f t="shared" si="0"/>
        <v>-54.400000000000006</v>
      </c>
      <c r="C25" s="29">
        <v>-27</v>
      </c>
      <c r="D25" s="28">
        <f t="shared" si="7"/>
        <v>-16.6</v>
      </c>
      <c r="E25" s="29">
        <v>2</v>
      </c>
      <c r="F25" s="28">
        <f t="shared" si="1"/>
        <v>35.6</v>
      </c>
      <c r="G25" s="29">
        <v>31</v>
      </c>
      <c r="H25" s="28">
        <f t="shared" si="2"/>
        <v>87.80000000000001</v>
      </c>
      <c r="I25" s="29">
        <v>60</v>
      </c>
      <c r="J25" s="30">
        <f t="shared" si="3"/>
        <v>140</v>
      </c>
      <c r="K25" s="31">
        <v>24</v>
      </c>
      <c r="L25" s="32">
        <f t="shared" si="8"/>
        <v>38.616</v>
      </c>
      <c r="M25" s="33">
        <v>54</v>
      </c>
      <c r="N25" s="32">
        <f t="shared" si="8"/>
        <v>86.886</v>
      </c>
      <c r="O25" s="33">
        <v>83</v>
      </c>
      <c r="P25" s="32">
        <f t="shared" si="4"/>
        <v>133.547</v>
      </c>
      <c r="Q25" s="33">
        <v>112</v>
      </c>
      <c r="R25" s="32">
        <f t="shared" si="5"/>
        <v>180.208</v>
      </c>
      <c r="S25" s="33"/>
      <c r="T25" s="32"/>
    </row>
    <row r="26" spans="1:20" s="26" customFormat="1" ht="11.25">
      <c r="A26" s="27">
        <v>-47</v>
      </c>
      <c r="B26" s="28">
        <f t="shared" si="0"/>
        <v>-52.60000000000001</v>
      </c>
      <c r="C26" s="29">
        <v>-26</v>
      </c>
      <c r="D26" s="28">
        <f t="shared" si="7"/>
        <v>-14.800000000000004</v>
      </c>
      <c r="E26" s="29">
        <v>3</v>
      </c>
      <c r="F26" s="28">
        <f t="shared" si="1"/>
        <v>37.4</v>
      </c>
      <c r="G26" s="29">
        <v>32</v>
      </c>
      <c r="H26" s="28">
        <f t="shared" si="2"/>
        <v>89.6</v>
      </c>
      <c r="I26" s="29">
        <v>61</v>
      </c>
      <c r="J26" s="30">
        <f t="shared" si="3"/>
        <v>141.8</v>
      </c>
      <c r="K26" s="31">
        <v>25</v>
      </c>
      <c r="L26" s="32">
        <f t="shared" si="8"/>
        <v>40.225</v>
      </c>
      <c r="M26" s="33">
        <v>55</v>
      </c>
      <c r="N26" s="32">
        <f t="shared" si="8"/>
        <v>88.495</v>
      </c>
      <c r="O26" s="33">
        <v>84</v>
      </c>
      <c r="P26" s="32">
        <f t="shared" si="4"/>
        <v>135.156</v>
      </c>
      <c r="Q26" s="33">
        <v>113</v>
      </c>
      <c r="R26" s="32">
        <f t="shared" si="5"/>
        <v>181.817</v>
      </c>
      <c r="S26" s="33"/>
      <c r="T26" s="32"/>
    </row>
    <row r="27" spans="1:20" s="26" customFormat="1" ht="11.25">
      <c r="A27" s="27">
        <v>-46</v>
      </c>
      <c r="B27" s="28">
        <f t="shared" si="0"/>
        <v>-50.8</v>
      </c>
      <c r="C27" s="29">
        <v>-25</v>
      </c>
      <c r="D27" s="28">
        <f t="shared" si="7"/>
        <v>-13</v>
      </c>
      <c r="E27" s="29">
        <v>4</v>
      </c>
      <c r="F27" s="28">
        <f t="shared" si="1"/>
        <v>39.2</v>
      </c>
      <c r="G27" s="29">
        <v>33</v>
      </c>
      <c r="H27" s="28">
        <f t="shared" si="2"/>
        <v>91.4</v>
      </c>
      <c r="I27" s="29">
        <v>62</v>
      </c>
      <c r="J27" s="30">
        <f t="shared" si="3"/>
        <v>143.60000000000002</v>
      </c>
      <c r="K27" s="31">
        <v>26</v>
      </c>
      <c r="L27" s="32">
        <f t="shared" si="8"/>
        <v>41.834</v>
      </c>
      <c r="M27" s="33">
        <v>56</v>
      </c>
      <c r="N27" s="32">
        <f t="shared" si="8"/>
        <v>90.104</v>
      </c>
      <c r="O27" s="33">
        <v>85</v>
      </c>
      <c r="P27" s="32">
        <f t="shared" si="4"/>
        <v>136.765</v>
      </c>
      <c r="Q27" s="33">
        <v>114</v>
      </c>
      <c r="R27" s="32">
        <f t="shared" si="5"/>
        <v>183.426</v>
      </c>
      <c r="S27" s="33"/>
      <c r="T27" s="32"/>
    </row>
    <row r="28" spans="1:20" s="26" customFormat="1" ht="11.25">
      <c r="A28" s="27">
        <v>-45</v>
      </c>
      <c r="B28" s="28">
        <f t="shared" si="0"/>
        <v>-49</v>
      </c>
      <c r="C28" s="29">
        <v>-24</v>
      </c>
      <c r="D28" s="28">
        <f t="shared" si="7"/>
        <v>-11.200000000000003</v>
      </c>
      <c r="E28" s="29">
        <v>5</v>
      </c>
      <c r="F28" s="28">
        <f t="shared" si="1"/>
        <v>41</v>
      </c>
      <c r="G28" s="29">
        <v>34</v>
      </c>
      <c r="H28" s="28">
        <f t="shared" si="2"/>
        <v>93.2</v>
      </c>
      <c r="I28" s="29">
        <v>63</v>
      </c>
      <c r="J28" s="30">
        <f t="shared" si="3"/>
        <v>145.4</v>
      </c>
      <c r="K28" s="31">
        <v>27</v>
      </c>
      <c r="L28" s="32">
        <f t="shared" si="8"/>
        <v>43.443</v>
      </c>
      <c r="M28" s="33">
        <v>57</v>
      </c>
      <c r="N28" s="32">
        <f t="shared" si="8"/>
        <v>91.713</v>
      </c>
      <c r="O28" s="33">
        <v>86</v>
      </c>
      <c r="P28" s="32">
        <f t="shared" si="4"/>
        <v>138.374</v>
      </c>
      <c r="Q28" s="33">
        <v>115</v>
      </c>
      <c r="R28" s="32">
        <f t="shared" si="5"/>
        <v>185.035</v>
      </c>
      <c r="S28" s="33"/>
      <c r="T28" s="32"/>
    </row>
    <row r="29" spans="1:20" s="26" customFormat="1" ht="11.25">
      <c r="A29" s="27">
        <v>-44</v>
      </c>
      <c r="B29" s="28">
        <f t="shared" si="0"/>
        <v>-47.2</v>
      </c>
      <c r="C29" s="29">
        <v>-23</v>
      </c>
      <c r="D29" s="28">
        <f t="shared" si="7"/>
        <v>-9.399999999999999</v>
      </c>
      <c r="E29" s="29">
        <v>6</v>
      </c>
      <c r="F29" s="28">
        <f t="shared" si="1"/>
        <v>42.8</v>
      </c>
      <c r="G29" s="29">
        <v>35</v>
      </c>
      <c r="H29" s="28">
        <f t="shared" si="2"/>
        <v>95</v>
      </c>
      <c r="I29" s="29">
        <v>64</v>
      </c>
      <c r="J29" s="30">
        <f t="shared" si="3"/>
        <v>147.2</v>
      </c>
      <c r="K29" s="31">
        <v>28</v>
      </c>
      <c r="L29" s="32">
        <f t="shared" si="8"/>
        <v>45.052</v>
      </c>
      <c r="M29" s="33">
        <v>58</v>
      </c>
      <c r="N29" s="32">
        <f t="shared" si="8"/>
        <v>93.322</v>
      </c>
      <c r="O29" s="33">
        <v>87</v>
      </c>
      <c r="P29" s="32">
        <f t="shared" si="4"/>
        <v>139.983</v>
      </c>
      <c r="Q29" s="33">
        <v>116</v>
      </c>
      <c r="R29" s="32">
        <f t="shared" si="5"/>
        <v>186.644</v>
      </c>
      <c r="S29" s="33"/>
      <c r="T29" s="32"/>
    </row>
    <row r="30" spans="1:20" s="26" customFormat="1" ht="12" thickBot="1">
      <c r="A30" s="34">
        <v>-43</v>
      </c>
      <c r="B30" s="35">
        <f t="shared" si="0"/>
        <v>-45.400000000000006</v>
      </c>
      <c r="C30" s="36">
        <v>-22</v>
      </c>
      <c r="D30" s="35">
        <f t="shared" si="7"/>
        <v>-7.600000000000001</v>
      </c>
      <c r="E30" s="36">
        <v>7</v>
      </c>
      <c r="F30" s="35">
        <f t="shared" si="1"/>
        <v>44.6</v>
      </c>
      <c r="G30" s="36">
        <v>36</v>
      </c>
      <c r="H30" s="35">
        <f t="shared" si="2"/>
        <v>96.8</v>
      </c>
      <c r="I30" s="36">
        <v>65</v>
      </c>
      <c r="J30" s="37">
        <f t="shared" si="3"/>
        <v>149</v>
      </c>
      <c r="K30" s="38">
        <v>29</v>
      </c>
      <c r="L30" s="39">
        <f t="shared" si="8"/>
        <v>46.661</v>
      </c>
      <c r="M30" s="40">
        <v>59</v>
      </c>
      <c r="N30" s="39">
        <f t="shared" si="8"/>
        <v>94.931</v>
      </c>
      <c r="O30" s="40">
        <v>88</v>
      </c>
      <c r="P30" s="39">
        <f t="shared" si="4"/>
        <v>141.59199999999998</v>
      </c>
      <c r="Q30" s="40">
        <v>117</v>
      </c>
      <c r="R30" s="39">
        <f t="shared" si="5"/>
        <v>188.253</v>
      </c>
      <c r="S30" s="40"/>
      <c r="T30" s="39"/>
    </row>
    <row r="31" spans="1:18" s="26" customFormat="1" ht="12" thickTop="1">
      <c r="A31" s="41">
        <f>35.74+0.6215*A2-35.75*POWER(1.609*K2,0.16)*1.609*K2</f>
        <v>-70.45640165676349</v>
      </c>
      <c r="B31" s="42"/>
      <c r="C31" s="43"/>
      <c r="D31" s="44"/>
      <c r="E31" s="43"/>
      <c r="F31" s="44"/>
      <c r="G31" s="43"/>
      <c r="H31" s="44"/>
      <c r="I31" s="43"/>
      <c r="J31" s="44"/>
      <c r="L31" s="45"/>
      <c r="N31" s="45"/>
      <c r="P31" s="45"/>
      <c r="R31" s="45"/>
    </row>
    <row r="32" spans="1:18" s="11" customFormat="1" ht="12.75" thickBot="1">
      <c r="A32" s="14" t="s">
        <v>1</v>
      </c>
      <c r="B32" s="15"/>
      <c r="C32" s="16"/>
      <c r="D32" s="17"/>
      <c r="E32" s="46" t="s">
        <v>5</v>
      </c>
      <c r="F32" s="17"/>
      <c r="G32" s="16"/>
      <c r="H32" s="17"/>
      <c r="I32" s="16"/>
      <c r="J32" s="17"/>
      <c r="L32" s="18"/>
      <c r="N32" s="18"/>
      <c r="P32" s="18"/>
      <c r="R32" s="18"/>
    </row>
    <row r="33" spans="1:31" s="11" customFormat="1" ht="13.5" thickBot="1" thickTop="1">
      <c r="A33" s="61" t="s">
        <v>1</v>
      </c>
      <c r="B33" s="57">
        <v>5</v>
      </c>
      <c r="C33" s="55">
        <v>6</v>
      </c>
      <c r="D33" s="55">
        <v>7</v>
      </c>
      <c r="E33" s="55">
        <v>8</v>
      </c>
      <c r="F33" s="55">
        <v>9</v>
      </c>
      <c r="G33" s="55">
        <v>10</v>
      </c>
      <c r="H33" s="55">
        <v>11</v>
      </c>
      <c r="I33" s="55">
        <v>12</v>
      </c>
      <c r="J33" s="55">
        <v>13</v>
      </c>
      <c r="K33" s="55">
        <v>14</v>
      </c>
      <c r="L33" s="55">
        <v>15</v>
      </c>
      <c r="M33" s="55">
        <v>16</v>
      </c>
      <c r="N33" s="55">
        <v>17</v>
      </c>
      <c r="O33" s="55">
        <v>18</v>
      </c>
      <c r="P33" s="55">
        <v>19</v>
      </c>
      <c r="Q33" s="55">
        <v>20</v>
      </c>
      <c r="R33" s="55">
        <v>21</v>
      </c>
      <c r="S33" s="55">
        <v>22</v>
      </c>
      <c r="T33" s="55">
        <v>23</v>
      </c>
      <c r="U33" s="55">
        <v>24</v>
      </c>
      <c r="V33" s="55">
        <v>25</v>
      </c>
      <c r="W33" s="55">
        <v>26</v>
      </c>
      <c r="X33" s="55">
        <v>27</v>
      </c>
      <c r="Y33" s="55">
        <v>28</v>
      </c>
      <c r="Z33" s="55">
        <v>29</v>
      </c>
      <c r="AA33" s="56">
        <v>30</v>
      </c>
      <c r="AB33" s="15"/>
      <c r="AC33" s="15"/>
      <c r="AD33" s="15"/>
      <c r="AE33" s="15"/>
    </row>
    <row r="34" spans="1:27" s="11" customFormat="1" ht="12.75" thickTop="1">
      <c r="A34" s="62">
        <v>20</v>
      </c>
      <c r="B34" s="58">
        <f aca="true" t="shared" si="9" ref="B34:B50">35.74+0.6215*(1.8*$A34+32)-35.75*POWER(B$33/1.6,0.16)+0.4275*(1.8*$A34+32)*POWER(B$33/1.6,0.16)</f>
        <v>69.98609676443024</v>
      </c>
      <c r="C34" s="52">
        <f aca="true" t="shared" si="10" ref="C34:R49">35.74+0.6215*(1.8*$A34+32)-35.75*POWER(C$33/1.6,0.16)+0.4275*(1.8*$A34+32)*POWER(C$33/1.6,0.16)</f>
        <v>69.74881718300597</v>
      </c>
      <c r="D34" s="52">
        <f t="shared" si="10"/>
        <v>69.54272873754616</v>
      </c>
      <c r="E34" s="52">
        <f t="shared" si="10"/>
        <v>69.36005171332899</v>
      </c>
      <c r="F34" s="52">
        <f t="shared" si="10"/>
        <v>69.19564747194909</v>
      </c>
      <c r="G34" s="52">
        <f t="shared" si="10"/>
        <v>69.0459344148664</v>
      </c>
      <c r="H34" s="52">
        <f t="shared" si="10"/>
        <v>68.90831105391206</v>
      </c>
      <c r="I34" s="52">
        <f t="shared" si="10"/>
        <v>68.78082499041392</v>
      </c>
      <c r="J34" s="52">
        <f t="shared" si="10"/>
        <v>68.66197149593594</v>
      </c>
      <c r="K34" s="52">
        <f t="shared" si="10"/>
        <v>68.55056502099637</v>
      </c>
      <c r="L34" s="52">
        <f t="shared" si="10"/>
        <v>68.44565397496947</v>
      </c>
      <c r="M34" s="52">
        <f t="shared" si="10"/>
        <v>68.34646233141721</v>
      </c>
      <c r="N34" s="52">
        <f t="shared" si="10"/>
        <v>68.25234848891431</v>
      </c>
      <c r="O34" s="52">
        <f t="shared" si="10"/>
        <v>68.16277558707893</v>
      </c>
      <c r="P34" s="52">
        <f t="shared" si="10"/>
        <v>68.07728963741981</v>
      </c>
      <c r="Q34" s="52">
        <f t="shared" si="10"/>
        <v>67.99550311399898</v>
      </c>
      <c r="R34" s="52">
        <f t="shared" si="10"/>
        <v>67.91708243950757</v>
      </c>
      <c r="S34" s="52">
        <f aca="true" t="shared" si="11" ref="S34:AA49">35.74+0.6215*(1.8*$A34+32)-35.75*POWER(S$33/1.6,0.16)+0.4275*(1.8*$A34+32)*POWER(S$33/1.6,0.16)</f>
        <v>67.8417383029064</v>
      </c>
      <c r="T34" s="52">
        <f t="shared" si="11"/>
        <v>67.76921806993357</v>
      </c>
      <c r="U34" s="52">
        <f t="shared" si="11"/>
        <v>67.6992997638765</v>
      </c>
      <c r="V34" s="52">
        <f t="shared" si="11"/>
        <v>67.63178724060586</v>
      </c>
      <c r="W34" s="52">
        <f t="shared" si="11"/>
        <v>67.56650628318131</v>
      </c>
      <c r="X34" s="52">
        <f t="shared" si="11"/>
        <v>67.50330141254443</v>
      </c>
      <c r="Y34" s="52">
        <f t="shared" si="11"/>
        <v>67.44203326163336</v>
      </c>
      <c r="Z34" s="52">
        <f t="shared" si="11"/>
        <v>67.38257639703573</v>
      </c>
      <c r="AA34" s="10">
        <f t="shared" si="11"/>
        <v>67.32481749926582</v>
      </c>
    </row>
    <row r="35" spans="1:27" s="11" customFormat="1" ht="12">
      <c r="A35" s="63">
        <v>19</v>
      </c>
      <c r="B35" s="59">
        <f t="shared" si="9"/>
        <v>67.9440079111711</v>
      </c>
      <c r="C35" s="48">
        <f t="shared" si="10"/>
        <v>67.67939500071901</v>
      </c>
      <c r="D35" s="48">
        <f t="shared" si="10"/>
        <v>67.44956627699851</v>
      </c>
      <c r="E35" s="48">
        <f t="shared" si="10"/>
        <v>67.24584584407847</v>
      </c>
      <c r="F35" s="48">
        <f t="shared" si="10"/>
        <v>67.06250312010249</v>
      </c>
      <c r="G35" s="48">
        <f t="shared" si="10"/>
        <v>66.89554392568073</v>
      </c>
      <c r="H35" s="48">
        <f t="shared" si="10"/>
        <v>66.74206709522721</v>
      </c>
      <c r="I35" s="48">
        <f t="shared" si="10"/>
        <v>66.59989532426474</v>
      </c>
      <c r="J35" s="48">
        <f t="shared" si="10"/>
        <v>66.46735054775071</v>
      </c>
      <c r="K35" s="48">
        <f t="shared" si="10"/>
        <v>66.34311064729228</v>
      </c>
      <c r="L35" s="48">
        <f t="shared" si="10"/>
        <v>66.22611441415197</v>
      </c>
      <c r="M35" s="48">
        <f t="shared" si="10"/>
        <v>66.11549642782822</v>
      </c>
      <c r="N35" s="48">
        <f t="shared" si="10"/>
        <v>66.01054117786933</v>
      </c>
      <c r="O35" s="48">
        <f t="shared" si="10"/>
        <v>65.91064996047072</v>
      </c>
      <c r="P35" s="48">
        <f t="shared" si="10"/>
        <v>65.81531649011359</v>
      </c>
      <c r="Q35" s="48">
        <f t="shared" si="10"/>
        <v>65.72410859996039</v>
      </c>
      <c r="R35" s="48">
        <f t="shared" si="10"/>
        <v>65.63665428639396</v>
      </c>
      <c r="S35" s="48">
        <f t="shared" si="11"/>
        <v>65.5526309113026</v>
      </c>
      <c r="T35" s="48">
        <f t="shared" si="11"/>
        <v>65.47175673831887</v>
      </c>
      <c r="U35" s="48">
        <f t="shared" si="11"/>
        <v>65.39378422020926</v>
      </c>
      <c r="V35" s="48">
        <f t="shared" si="11"/>
        <v>65.3184946180978</v>
      </c>
      <c r="W35" s="48">
        <f t="shared" si="11"/>
        <v>65.24569364619148</v>
      </c>
      <c r="X35" s="48">
        <f t="shared" si="11"/>
        <v>65.1752079150823</v>
      </c>
      <c r="Y35" s="48">
        <f t="shared" si="11"/>
        <v>65.1068820033739</v>
      </c>
      <c r="Z35" s="48">
        <f t="shared" si="11"/>
        <v>65.04057602840085</v>
      </c>
      <c r="AA35" s="12">
        <f t="shared" si="11"/>
        <v>64.97616361688333</v>
      </c>
    </row>
    <row r="36" spans="1:27" s="11" customFormat="1" ht="12">
      <c r="A36" s="63">
        <v>18</v>
      </c>
      <c r="B36" s="59">
        <f t="shared" si="9"/>
        <v>65.90191905791198</v>
      </c>
      <c r="C36" s="48">
        <f t="shared" si="10"/>
        <v>65.60997281843204</v>
      </c>
      <c r="D36" s="48">
        <f t="shared" si="10"/>
        <v>65.35640381645086</v>
      </c>
      <c r="E36" s="48">
        <f t="shared" si="10"/>
        <v>65.13163997482798</v>
      </c>
      <c r="F36" s="48">
        <f t="shared" si="10"/>
        <v>64.9293587682559</v>
      </c>
      <c r="G36" s="48">
        <f t="shared" si="10"/>
        <v>64.74515343649506</v>
      </c>
      <c r="H36" s="48">
        <f t="shared" si="10"/>
        <v>64.57582313654238</v>
      </c>
      <c r="I36" s="48">
        <f t="shared" si="10"/>
        <v>64.41896565811555</v>
      </c>
      <c r="J36" s="48">
        <f t="shared" si="10"/>
        <v>64.27272959956548</v>
      </c>
      <c r="K36" s="48">
        <f t="shared" si="10"/>
        <v>64.13565627358818</v>
      </c>
      <c r="L36" s="48">
        <f t="shared" si="10"/>
        <v>64.00657485333446</v>
      </c>
      <c r="M36" s="48">
        <f t="shared" si="10"/>
        <v>63.884530524239224</v>
      </c>
      <c r="N36" s="48">
        <f t="shared" si="10"/>
        <v>63.76873386682434</v>
      </c>
      <c r="O36" s="48">
        <f t="shared" si="10"/>
        <v>63.65852433386252</v>
      </c>
      <c r="P36" s="48">
        <f t="shared" si="10"/>
        <v>63.55334334280739</v>
      </c>
      <c r="Q36" s="48">
        <f t="shared" si="10"/>
        <v>63.4527140859218</v>
      </c>
      <c r="R36" s="48">
        <f t="shared" si="10"/>
        <v>63.35622613328034</v>
      </c>
      <c r="S36" s="48">
        <f t="shared" si="11"/>
        <v>63.26352351969877</v>
      </c>
      <c r="T36" s="48">
        <f t="shared" si="11"/>
        <v>63.17429540670419</v>
      </c>
      <c r="U36" s="48">
        <f t="shared" si="11"/>
        <v>63.08826867654204</v>
      </c>
      <c r="V36" s="48">
        <f t="shared" si="11"/>
        <v>63.00520199558974</v>
      </c>
      <c r="W36" s="48">
        <f t="shared" si="11"/>
        <v>62.92488100920167</v>
      </c>
      <c r="X36" s="48">
        <f t="shared" si="11"/>
        <v>62.847114417620155</v>
      </c>
      <c r="Y36" s="48">
        <f t="shared" si="11"/>
        <v>62.77173074511445</v>
      </c>
      <c r="Z36" s="48">
        <f t="shared" si="11"/>
        <v>62.698575659765964</v>
      </c>
      <c r="AA36" s="12">
        <f t="shared" si="11"/>
        <v>62.627509734500855</v>
      </c>
    </row>
    <row r="37" spans="1:27" s="11" customFormat="1" ht="12">
      <c r="A37" s="63">
        <v>17</v>
      </c>
      <c r="B37" s="59">
        <f t="shared" si="9"/>
        <v>63.85983020465287</v>
      </c>
      <c r="C37" s="48">
        <f t="shared" si="10"/>
        <v>63.540550636145085</v>
      </c>
      <c r="D37" s="48">
        <f t="shared" si="10"/>
        <v>63.26324135590323</v>
      </c>
      <c r="E37" s="48">
        <f t="shared" si="10"/>
        <v>63.017434105577486</v>
      </c>
      <c r="F37" s="48">
        <f t="shared" si="10"/>
        <v>62.79621441640933</v>
      </c>
      <c r="G37" s="48">
        <f t="shared" si="10"/>
        <v>62.594762947309384</v>
      </c>
      <c r="H37" s="48">
        <f t="shared" si="10"/>
        <v>62.40957917785756</v>
      </c>
      <c r="I37" s="48">
        <f t="shared" si="10"/>
        <v>62.23803599196639</v>
      </c>
      <c r="J37" s="48">
        <f t="shared" si="10"/>
        <v>62.078108651380276</v>
      </c>
      <c r="K37" s="48">
        <f t="shared" si="10"/>
        <v>61.92820189988411</v>
      </c>
      <c r="L37" s="48">
        <f t="shared" si="10"/>
        <v>61.78703529251695</v>
      </c>
      <c r="M37" s="48">
        <f t="shared" si="10"/>
        <v>61.65356462065024</v>
      </c>
      <c r="N37" s="48">
        <f t="shared" si="10"/>
        <v>61.526926555779376</v>
      </c>
      <c r="O37" s="48">
        <f t="shared" si="10"/>
        <v>61.40639870725433</v>
      </c>
      <c r="P37" s="48">
        <f t="shared" si="10"/>
        <v>61.29137019550119</v>
      </c>
      <c r="Q37" s="48">
        <f t="shared" si="10"/>
        <v>61.181319571883215</v>
      </c>
      <c r="R37" s="48">
        <f t="shared" si="10"/>
        <v>61.07579798016673</v>
      </c>
      <c r="S37" s="48">
        <f t="shared" si="11"/>
        <v>60.97441612809496</v>
      </c>
      <c r="T37" s="48">
        <f t="shared" si="11"/>
        <v>60.87683407508951</v>
      </c>
      <c r="U37" s="48">
        <f t="shared" si="11"/>
        <v>60.78275313287483</v>
      </c>
      <c r="V37" s="48">
        <f t="shared" si="11"/>
        <v>60.6919093730817</v>
      </c>
      <c r="W37" s="48">
        <f t="shared" si="11"/>
        <v>60.604068372211856</v>
      </c>
      <c r="X37" s="48">
        <f t="shared" si="11"/>
        <v>60.519020920158034</v>
      </c>
      <c r="Y37" s="48">
        <f t="shared" si="11"/>
        <v>60.43657948685501</v>
      </c>
      <c r="Z37" s="48">
        <f t="shared" si="11"/>
        <v>60.356575291131094</v>
      </c>
      <c r="AA37" s="12">
        <f t="shared" si="11"/>
        <v>60.27885585211839</v>
      </c>
    </row>
    <row r="38" spans="1:27" s="11" customFormat="1" ht="12">
      <c r="A38" s="63">
        <v>16</v>
      </c>
      <c r="B38" s="59">
        <f t="shared" si="9"/>
        <v>61.81774135139372</v>
      </c>
      <c r="C38" s="48">
        <f t="shared" si="10"/>
        <v>61.4711284538581</v>
      </c>
      <c r="D38" s="48">
        <f t="shared" si="10"/>
        <v>61.17007889535557</v>
      </c>
      <c r="E38" s="48">
        <f t="shared" si="10"/>
        <v>60.90322823632695</v>
      </c>
      <c r="F38" s="48">
        <f t="shared" si="10"/>
        <v>60.66307006456272</v>
      </c>
      <c r="G38" s="48">
        <f t="shared" si="10"/>
        <v>60.44437245812369</v>
      </c>
      <c r="H38" s="48">
        <f t="shared" si="10"/>
        <v>60.2433352191727</v>
      </c>
      <c r="I38" s="48">
        <f t="shared" si="10"/>
        <v>60.057106325817195</v>
      </c>
      <c r="J38" s="48">
        <f t="shared" si="10"/>
        <v>59.88348770319502</v>
      </c>
      <c r="K38" s="48">
        <f t="shared" si="10"/>
        <v>59.72074752618</v>
      </c>
      <c r="L38" s="48">
        <f t="shared" si="10"/>
        <v>59.56749573169941</v>
      </c>
      <c r="M38" s="48">
        <f t="shared" si="10"/>
        <v>59.42259871706123</v>
      </c>
      <c r="N38" s="48">
        <f t="shared" si="10"/>
        <v>59.285119244734375</v>
      </c>
      <c r="O38" s="48">
        <f t="shared" si="10"/>
        <v>59.154273080646114</v>
      </c>
      <c r="P38" s="48">
        <f t="shared" si="10"/>
        <v>59.02939704819496</v>
      </c>
      <c r="Q38" s="48">
        <f t="shared" si="10"/>
        <v>58.9099250578446</v>
      </c>
      <c r="R38" s="48">
        <f t="shared" si="10"/>
        <v>58.7953698270531</v>
      </c>
      <c r="S38" s="48">
        <f t="shared" si="11"/>
        <v>58.685308736491116</v>
      </c>
      <c r="T38" s="48">
        <f t="shared" si="11"/>
        <v>58.5793727434748</v>
      </c>
      <c r="U38" s="48">
        <f t="shared" si="11"/>
        <v>58.47723758920758</v>
      </c>
      <c r="V38" s="48">
        <f t="shared" si="11"/>
        <v>58.37861675057362</v>
      </c>
      <c r="W38" s="48">
        <f t="shared" si="11"/>
        <v>58.28325573522201</v>
      </c>
      <c r="X38" s="48">
        <f t="shared" si="11"/>
        <v>58.19092742269587</v>
      </c>
      <c r="Y38" s="48">
        <f t="shared" si="11"/>
        <v>58.10142822859553</v>
      </c>
      <c r="Z38" s="48">
        <f t="shared" si="11"/>
        <v>58.01457492249619</v>
      </c>
      <c r="AA38" s="12">
        <f t="shared" si="11"/>
        <v>57.93020196973588</v>
      </c>
    </row>
    <row r="39" spans="1:27" s="11" customFormat="1" ht="12">
      <c r="A39" s="63">
        <v>15</v>
      </c>
      <c r="B39" s="59">
        <f t="shared" si="9"/>
        <v>59.77565249813462</v>
      </c>
      <c r="C39" s="48">
        <f t="shared" si="10"/>
        <v>59.40170627157115</v>
      </c>
      <c r="D39" s="48">
        <f t="shared" si="10"/>
        <v>59.07691643480794</v>
      </c>
      <c r="E39" s="48">
        <f t="shared" si="10"/>
        <v>58.78902236707647</v>
      </c>
      <c r="F39" s="48">
        <f t="shared" si="10"/>
        <v>58.52992571271615</v>
      </c>
      <c r="G39" s="48">
        <f t="shared" si="10"/>
        <v>58.29398196893803</v>
      </c>
      <c r="H39" s="48">
        <f t="shared" si="10"/>
        <v>58.07709126048788</v>
      </c>
      <c r="I39" s="48">
        <f t="shared" si="10"/>
        <v>57.87617665966803</v>
      </c>
      <c r="J39" s="48">
        <f t="shared" si="10"/>
        <v>57.68886675500981</v>
      </c>
      <c r="K39" s="48">
        <f t="shared" si="10"/>
        <v>57.513293152475924</v>
      </c>
      <c r="L39" s="48">
        <f t="shared" si="10"/>
        <v>57.347956170881915</v>
      </c>
      <c r="M39" s="48">
        <f t="shared" si="10"/>
        <v>57.19163281347225</v>
      </c>
      <c r="N39" s="48">
        <f t="shared" si="10"/>
        <v>57.04331193368941</v>
      </c>
      <c r="O39" s="48">
        <f t="shared" si="10"/>
        <v>56.90214745403792</v>
      </c>
      <c r="P39" s="48">
        <f t="shared" si="10"/>
        <v>56.767423900888765</v>
      </c>
      <c r="Q39" s="48">
        <f t="shared" si="10"/>
        <v>56.63853054380603</v>
      </c>
      <c r="R39" s="48">
        <f t="shared" si="10"/>
        <v>56.5149416739395</v>
      </c>
      <c r="S39" s="48">
        <f t="shared" si="11"/>
        <v>56.39620134488731</v>
      </c>
      <c r="T39" s="48">
        <f t="shared" si="11"/>
        <v>56.28191141186012</v>
      </c>
      <c r="U39" s="48">
        <f t="shared" si="11"/>
        <v>56.17172204554037</v>
      </c>
      <c r="V39" s="48">
        <f t="shared" si="11"/>
        <v>56.06532412806558</v>
      </c>
      <c r="W39" s="48">
        <f t="shared" si="11"/>
        <v>55.96244309823221</v>
      </c>
      <c r="X39" s="48">
        <f t="shared" si="11"/>
        <v>55.86283392523375</v>
      </c>
      <c r="Y39" s="48">
        <f t="shared" si="11"/>
        <v>55.766276970336094</v>
      </c>
      <c r="Z39" s="48">
        <f t="shared" si="11"/>
        <v>55.67257455386132</v>
      </c>
      <c r="AA39" s="12">
        <f t="shared" si="11"/>
        <v>55.58154808735342</v>
      </c>
    </row>
    <row r="40" spans="1:27" s="11" customFormat="1" ht="12">
      <c r="A40" s="63">
        <v>14</v>
      </c>
      <c r="B40" s="59">
        <f t="shared" si="9"/>
        <v>57.7335636448755</v>
      </c>
      <c r="C40" s="48">
        <f t="shared" si="10"/>
        <v>57.3322840892842</v>
      </c>
      <c r="D40" s="48">
        <f t="shared" si="10"/>
        <v>56.98375397426031</v>
      </c>
      <c r="E40" s="48">
        <f t="shared" si="10"/>
        <v>56.67481649782597</v>
      </c>
      <c r="F40" s="48">
        <f t="shared" si="10"/>
        <v>56.39678136086957</v>
      </c>
      <c r="G40" s="48">
        <f t="shared" si="10"/>
        <v>56.14359147975236</v>
      </c>
      <c r="H40" s="48">
        <f t="shared" si="10"/>
        <v>55.91084730180306</v>
      </c>
      <c r="I40" s="48">
        <f t="shared" si="10"/>
        <v>55.695246993518865</v>
      </c>
      <c r="J40" s="48">
        <f t="shared" si="10"/>
        <v>55.4942458068246</v>
      </c>
      <c r="K40" s="48">
        <f t="shared" si="10"/>
        <v>55.30583877877185</v>
      </c>
      <c r="L40" s="48">
        <f t="shared" si="10"/>
        <v>55.128416610064406</v>
      </c>
      <c r="M40" s="48">
        <f t="shared" si="10"/>
        <v>54.96066690988327</v>
      </c>
      <c r="N40" s="48">
        <f t="shared" si="10"/>
        <v>54.801504622644444</v>
      </c>
      <c r="O40" s="48">
        <f t="shared" si="10"/>
        <v>54.65002182742973</v>
      </c>
      <c r="P40" s="48">
        <f t="shared" si="10"/>
        <v>54.505450753582565</v>
      </c>
      <c r="Q40" s="48">
        <f t="shared" si="10"/>
        <v>54.367136029767444</v>
      </c>
      <c r="R40" s="48">
        <f t="shared" si="10"/>
        <v>54.23451352082589</v>
      </c>
      <c r="S40" s="48">
        <f t="shared" si="11"/>
        <v>54.107093953283496</v>
      </c>
      <c r="T40" s="48">
        <f t="shared" si="11"/>
        <v>53.984450080245445</v>
      </c>
      <c r="U40" s="48">
        <f t="shared" si="11"/>
        <v>53.86620650187316</v>
      </c>
      <c r="V40" s="48">
        <f t="shared" si="11"/>
        <v>53.75203150555753</v>
      </c>
      <c r="W40" s="48">
        <f t="shared" si="11"/>
        <v>53.6416304612424</v>
      </c>
      <c r="X40" s="48">
        <f t="shared" si="11"/>
        <v>53.534740427771624</v>
      </c>
      <c r="Y40" s="48">
        <f t="shared" si="11"/>
        <v>53.43112571207665</v>
      </c>
      <c r="Z40" s="48">
        <f t="shared" si="11"/>
        <v>53.330574185226446</v>
      </c>
      <c r="AA40" s="12">
        <f t="shared" si="11"/>
        <v>53.23289420497095</v>
      </c>
    </row>
    <row r="41" spans="1:27" s="11" customFormat="1" ht="12">
      <c r="A41" s="63">
        <v>13</v>
      </c>
      <c r="B41" s="59">
        <f t="shared" si="9"/>
        <v>55.69147479161637</v>
      </c>
      <c r="C41" s="48">
        <f t="shared" si="10"/>
        <v>55.26286190699723</v>
      </c>
      <c r="D41" s="48">
        <f t="shared" si="10"/>
        <v>54.89059151371267</v>
      </c>
      <c r="E41" s="48">
        <f t="shared" si="10"/>
        <v>54.560610628575475</v>
      </c>
      <c r="F41" s="48">
        <f t="shared" si="10"/>
        <v>54.263637009022986</v>
      </c>
      <c r="G41" s="48">
        <f t="shared" si="10"/>
        <v>53.993200990566685</v>
      </c>
      <c r="H41" s="48">
        <f t="shared" si="10"/>
        <v>53.74460334311823</v>
      </c>
      <c r="I41" s="48">
        <f t="shared" si="10"/>
        <v>53.51431732736969</v>
      </c>
      <c r="J41" s="48">
        <f t="shared" si="10"/>
        <v>53.299624858639376</v>
      </c>
      <c r="K41" s="48">
        <f t="shared" si="10"/>
        <v>53.09838440506776</v>
      </c>
      <c r="L41" s="48">
        <f t="shared" si="10"/>
        <v>52.9088770492469</v>
      </c>
      <c r="M41" s="48">
        <f t="shared" si="10"/>
        <v>52.72970100629428</v>
      </c>
      <c r="N41" s="48">
        <f t="shared" si="10"/>
        <v>52.559697311599464</v>
      </c>
      <c r="O41" s="48">
        <f t="shared" si="10"/>
        <v>52.397896200821535</v>
      </c>
      <c r="P41" s="48">
        <f t="shared" si="10"/>
        <v>52.24347760627636</v>
      </c>
      <c r="Q41" s="48">
        <f t="shared" si="10"/>
        <v>52.095741515728854</v>
      </c>
      <c r="R41" s="48">
        <f t="shared" si="10"/>
        <v>51.95408536771228</v>
      </c>
      <c r="S41" s="48">
        <f t="shared" si="11"/>
        <v>51.817986561679675</v>
      </c>
      <c r="T41" s="48">
        <f t="shared" si="11"/>
        <v>51.68698874863075</v>
      </c>
      <c r="U41" s="48">
        <f t="shared" si="11"/>
        <v>51.56069095820593</v>
      </c>
      <c r="V41" s="48">
        <f t="shared" si="11"/>
        <v>51.43873888304948</v>
      </c>
      <c r="W41" s="48">
        <f t="shared" si="11"/>
        <v>51.32081782425258</v>
      </c>
      <c r="X41" s="48">
        <f t="shared" si="11"/>
        <v>51.20664693030949</v>
      </c>
      <c r="Y41" s="48">
        <f t="shared" si="11"/>
        <v>51.0959744538172</v>
      </c>
      <c r="Z41" s="48">
        <f t="shared" si="11"/>
        <v>50.98857381659156</v>
      </c>
      <c r="AA41" s="12">
        <f t="shared" si="11"/>
        <v>50.88424032258847</v>
      </c>
    </row>
    <row r="42" spans="1:27" s="11" customFormat="1" ht="12">
      <c r="A42" s="63">
        <v>12</v>
      </c>
      <c r="B42" s="59">
        <f t="shared" si="9"/>
        <v>53.64938593835725</v>
      </c>
      <c r="C42" s="48">
        <f t="shared" si="10"/>
        <v>53.19343972471026</v>
      </c>
      <c r="D42" s="48">
        <f t="shared" si="10"/>
        <v>52.79742905316503</v>
      </c>
      <c r="E42" s="48">
        <f t="shared" si="10"/>
        <v>52.44640475932496</v>
      </c>
      <c r="F42" s="48">
        <f t="shared" si="10"/>
        <v>52.13049265717639</v>
      </c>
      <c r="G42" s="48">
        <f t="shared" si="10"/>
        <v>51.84281050138101</v>
      </c>
      <c r="H42" s="48">
        <f t="shared" si="10"/>
        <v>51.578359384433384</v>
      </c>
      <c r="I42" s="48">
        <f t="shared" si="10"/>
        <v>51.333387661220506</v>
      </c>
      <c r="J42" s="48">
        <f t="shared" si="10"/>
        <v>51.105003910454144</v>
      </c>
      <c r="K42" s="48">
        <f t="shared" si="10"/>
        <v>50.89093003136367</v>
      </c>
      <c r="L42" s="48">
        <f t="shared" si="10"/>
        <v>50.68933748842937</v>
      </c>
      <c r="M42" s="48">
        <f t="shared" si="10"/>
        <v>50.49873510270528</v>
      </c>
      <c r="N42" s="48">
        <f t="shared" si="10"/>
        <v>50.31789000055448</v>
      </c>
      <c r="O42" s="48">
        <f t="shared" si="10"/>
        <v>50.14577057421333</v>
      </c>
      <c r="P42" s="48">
        <f t="shared" si="10"/>
        <v>49.98150445897014</v>
      </c>
      <c r="Q42" s="48">
        <f t="shared" si="10"/>
        <v>49.824347001690256</v>
      </c>
      <c r="R42" s="48">
        <f t="shared" si="10"/>
        <v>49.67365721459866</v>
      </c>
      <c r="S42" s="48">
        <f t="shared" si="11"/>
        <v>49.52887917007585</v>
      </c>
      <c r="T42" s="48">
        <f t="shared" si="11"/>
        <v>49.38952741701606</v>
      </c>
      <c r="U42" s="48">
        <f t="shared" si="11"/>
        <v>49.255175414538705</v>
      </c>
      <c r="V42" s="48">
        <f t="shared" si="11"/>
        <v>49.12544626054142</v>
      </c>
      <c r="W42" s="48">
        <f t="shared" si="11"/>
        <v>49.00000518726276</v>
      </c>
      <c r="X42" s="48">
        <f t="shared" si="11"/>
        <v>48.87855343284735</v>
      </c>
      <c r="Y42" s="48">
        <f t="shared" si="11"/>
        <v>48.76082319555774</v>
      </c>
      <c r="Z42" s="48">
        <f t="shared" si="11"/>
        <v>48.646573447956676</v>
      </c>
      <c r="AA42" s="12">
        <f t="shared" si="11"/>
        <v>48.53558644020599</v>
      </c>
    </row>
    <row r="43" spans="1:27" s="11" customFormat="1" ht="12">
      <c r="A43" s="63">
        <v>11</v>
      </c>
      <c r="B43" s="59">
        <f t="shared" si="9"/>
        <v>51.60729708509812</v>
      </c>
      <c r="C43" s="48">
        <f t="shared" si="10"/>
        <v>51.12401754242329</v>
      </c>
      <c r="D43" s="48">
        <f t="shared" si="10"/>
        <v>50.70426659261737</v>
      </c>
      <c r="E43" s="48">
        <f t="shared" si="10"/>
        <v>50.33219889007445</v>
      </c>
      <c r="F43" s="48">
        <f t="shared" si="10"/>
        <v>49.997348305329794</v>
      </c>
      <c r="G43" s="48">
        <f t="shared" si="10"/>
        <v>49.69242001219532</v>
      </c>
      <c r="H43" s="48">
        <f t="shared" si="10"/>
        <v>49.412115425748546</v>
      </c>
      <c r="I43" s="48">
        <f t="shared" si="10"/>
        <v>49.152457995071316</v>
      </c>
      <c r="J43" s="48">
        <f t="shared" si="10"/>
        <v>48.91038296226891</v>
      </c>
      <c r="K43" s="48">
        <f t="shared" si="10"/>
        <v>48.68347565765957</v>
      </c>
      <c r="L43" s="48">
        <f t="shared" si="10"/>
        <v>48.46979792761185</v>
      </c>
      <c r="M43" s="48">
        <f t="shared" si="10"/>
        <v>48.26776919911628</v>
      </c>
      <c r="N43" s="48">
        <f t="shared" si="10"/>
        <v>48.07608268950949</v>
      </c>
      <c r="O43" s="48">
        <f t="shared" si="10"/>
        <v>47.893644947605125</v>
      </c>
      <c r="P43" s="48">
        <f t="shared" si="10"/>
        <v>47.71953131166393</v>
      </c>
      <c r="Q43" s="48">
        <f t="shared" si="10"/>
        <v>47.55295248765165</v>
      </c>
      <c r="R43" s="48">
        <f t="shared" si="10"/>
        <v>47.39322906148504</v>
      </c>
      <c r="S43" s="48">
        <f t="shared" si="11"/>
        <v>47.23977177847202</v>
      </c>
      <c r="T43" s="48">
        <f t="shared" si="11"/>
        <v>47.09206608540136</v>
      </c>
      <c r="U43" s="48">
        <f t="shared" si="11"/>
        <v>46.94965987087147</v>
      </c>
      <c r="V43" s="48">
        <f t="shared" si="11"/>
        <v>46.81215363803336</v>
      </c>
      <c r="W43" s="48">
        <f t="shared" si="11"/>
        <v>46.67919255027293</v>
      </c>
      <c r="X43" s="48">
        <f t="shared" si="11"/>
        <v>46.5504599353852</v>
      </c>
      <c r="Y43" s="48">
        <f t="shared" si="11"/>
        <v>46.42567193729828</v>
      </c>
      <c r="Z43" s="48">
        <f t="shared" si="11"/>
        <v>46.304573079321784</v>
      </c>
      <c r="AA43" s="12">
        <f t="shared" si="11"/>
        <v>46.186932557823496</v>
      </c>
    </row>
    <row r="44" spans="1:27" s="11" customFormat="1" ht="12">
      <c r="A44" s="63">
        <v>10</v>
      </c>
      <c r="B44" s="59">
        <f t="shared" si="9"/>
        <v>49.565208231838994</v>
      </c>
      <c r="C44" s="48">
        <f t="shared" si="10"/>
        <v>49.05459536013633</v>
      </c>
      <c r="D44" s="48">
        <f t="shared" si="10"/>
        <v>48.61110413206974</v>
      </c>
      <c r="E44" s="48">
        <f t="shared" si="10"/>
        <v>48.217993020823954</v>
      </c>
      <c r="F44" s="48">
        <f t="shared" si="10"/>
        <v>47.86420395348321</v>
      </c>
      <c r="G44" s="48">
        <f t="shared" si="10"/>
        <v>47.542029523009646</v>
      </c>
      <c r="H44" s="48">
        <f t="shared" si="10"/>
        <v>47.24587146706371</v>
      </c>
      <c r="I44" s="48">
        <f t="shared" si="10"/>
        <v>46.97152832892215</v>
      </c>
      <c r="J44" s="48">
        <f t="shared" si="10"/>
        <v>46.71576201408368</v>
      </c>
      <c r="K44" s="48">
        <f t="shared" si="10"/>
        <v>46.47602128395549</v>
      </c>
      <c r="L44" s="48">
        <f t="shared" si="10"/>
        <v>46.25025836679434</v>
      </c>
      <c r="M44" s="48">
        <f t="shared" si="10"/>
        <v>46.03680329552729</v>
      </c>
      <c r="N44" s="48">
        <f t="shared" si="10"/>
        <v>45.83427537846451</v>
      </c>
      <c r="O44" s="48">
        <f t="shared" si="10"/>
        <v>45.64151932099692</v>
      </c>
      <c r="P44" s="48">
        <f t="shared" si="10"/>
        <v>45.45755816435772</v>
      </c>
      <c r="Q44" s="48">
        <f t="shared" si="10"/>
        <v>45.28155797361306</v>
      </c>
      <c r="R44" s="48">
        <f t="shared" si="10"/>
        <v>45.112800908371426</v>
      </c>
      <c r="S44" s="48">
        <f t="shared" si="11"/>
        <v>44.9506643868682</v>
      </c>
      <c r="T44" s="48">
        <f t="shared" si="11"/>
        <v>44.79460475378667</v>
      </c>
      <c r="U44" s="48">
        <f t="shared" si="11"/>
        <v>44.64414432720425</v>
      </c>
      <c r="V44" s="48">
        <f t="shared" si="11"/>
        <v>44.4988610155253</v>
      </c>
      <c r="W44" s="48">
        <f t="shared" si="11"/>
        <v>44.35837991328311</v>
      </c>
      <c r="X44" s="48">
        <f t="shared" si="11"/>
        <v>44.222366437923064</v>
      </c>
      <c r="Y44" s="48">
        <f t="shared" si="11"/>
        <v>44.09052067903883</v>
      </c>
      <c r="Z44" s="48">
        <f t="shared" si="11"/>
        <v>43.9625727106869</v>
      </c>
      <c r="AA44" s="12">
        <f t="shared" si="11"/>
        <v>43.83827867544102</v>
      </c>
    </row>
    <row r="45" spans="1:27" s="11" customFormat="1" ht="12">
      <c r="A45" s="63">
        <v>9</v>
      </c>
      <c r="B45" s="59">
        <f t="shared" si="9"/>
        <v>47.52311937857988</v>
      </c>
      <c r="C45" s="48">
        <f t="shared" si="10"/>
        <v>46.985173177849376</v>
      </c>
      <c r="D45" s="48">
        <f t="shared" si="10"/>
        <v>46.51794167152211</v>
      </c>
      <c r="E45" s="48">
        <f t="shared" si="10"/>
        <v>46.10378715157346</v>
      </c>
      <c r="F45" s="48">
        <f t="shared" si="10"/>
        <v>45.73105960163664</v>
      </c>
      <c r="G45" s="48">
        <f t="shared" si="10"/>
        <v>45.39163903382398</v>
      </c>
      <c r="H45" s="48">
        <f t="shared" si="10"/>
        <v>45.07962750837889</v>
      </c>
      <c r="I45" s="48">
        <f t="shared" si="10"/>
        <v>44.79059866277298</v>
      </c>
      <c r="J45" s="48">
        <f t="shared" si="10"/>
        <v>44.52114106589847</v>
      </c>
      <c r="K45" s="48">
        <f t="shared" si="10"/>
        <v>44.26856691025141</v>
      </c>
      <c r="L45" s="48">
        <f t="shared" si="10"/>
        <v>44.03071880597683</v>
      </c>
      <c r="M45" s="48">
        <f t="shared" si="10"/>
        <v>43.80583739193831</v>
      </c>
      <c r="N45" s="48">
        <f t="shared" si="10"/>
        <v>43.592468067419546</v>
      </c>
      <c r="O45" s="48">
        <f t="shared" si="10"/>
        <v>43.38939369438873</v>
      </c>
      <c r="P45" s="48">
        <f t="shared" si="10"/>
        <v>43.19558501705152</v>
      </c>
      <c r="Q45" s="48">
        <f t="shared" si="10"/>
        <v>43.010163459574486</v>
      </c>
      <c r="R45" s="48">
        <f t="shared" si="10"/>
        <v>42.83237275525782</v>
      </c>
      <c r="S45" s="48">
        <f t="shared" si="11"/>
        <v>42.66155699526439</v>
      </c>
      <c r="T45" s="48">
        <f t="shared" si="11"/>
        <v>42.49714342217199</v>
      </c>
      <c r="U45" s="48">
        <f t="shared" si="11"/>
        <v>42.33862878353703</v>
      </c>
      <c r="V45" s="48">
        <f t="shared" si="11"/>
        <v>42.18556839301726</v>
      </c>
      <c r="W45" s="48">
        <f t="shared" si="11"/>
        <v>42.0375672762933</v>
      </c>
      <c r="X45" s="48">
        <f t="shared" si="11"/>
        <v>41.89427294046094</v>
      </c>
      <c r="Y45" s="48">
        <f t="shared" si="11"/>
        <v>41.75536942077939</v>
      </c>
      <c r="Z45" s="48">
        <f t="shared" si="11"/>
        <v>41.62057234205203</v>
      </c>
      <c r="AA45" s="12">
        <f t="shared" si="11"/>
        <v>41.489624793058546</v>
      </c>
    </row>
    <row r="46" spans="1:27" s="11" customFormat="1" ht="12">
      <c r="A46" s="63">
        <v>8</v>
      </c>
      <c r="B46" s="59">
        <f t="shared" si="9"/>
        <v>45.48103052532075</v>
      </c>
      <c r="C46" s="48">
        <f t="shared" si="10"/>
        <v>44.915750995562405</v>
      </c>
      <c r="D46" s="48">
        <f t="shared" si="10"/>
        <v>44.424779210974464</v>
      </c>
      <c r="E46" s="48">
        <f t="shared" si="10"/>
        <v>43.98958128232295</v>
      </c>
      <c r="F46" s="48">
        <f t="shared" si="10"/>
        <v>43.59791524979005</v>
      </c>
      <c r="G46" s="48">
        <f t="shared" si="10"/>
        <v>43.241248544638296</v>
      </c>
      <c r="H46" s="48">
        <f t="shared" si="10"/>
        <v>42.913383549694046</v>
      </c>
      <c r="I46" s="48">
        <f t="shared" si="10"/>
        <v>42.609668996623796</v>
      </c>
      <c r="J46" s="48">
        <f t="shared" si="10"/>
        <v>42.32652011771324</v>
      </c>
      <c r="K46" s="48">
        <f t="shared" si="10"/>
        <v>42.06111253654731</v>
      </c>
      <c r="L46" s="48">
        <f t="shared" si="10"/>
        <v>41.811179245159316</v>
      </c>
      <c r="M46" s="48">
        <f t="shared" si="10"/>
        <v>41.57487148834932</v>
      </c>
      <c r="N46" s="48">
        <f t="shared" si="10"/>
        <v>41.350660756374566</v>
      </c>
      <c r="O46" s="48">
        <f t="shared" si="10"/>
        <v>41.137268067780525</v>
      </c>
      <c r="P46" s="48">
        <f t="shared" si="10"/>
        <v>40.933611869745306</v>
      </c>
      <c r="Q46" s="48">
        <f t="shared" si="10"/>
        <v>40.73876894553588</v>
      </c>
      <c r="R46" s="48">
        <f t="shared" si="10"/>
        <v>40.551944602144204</v>
      </c>
      <c r="S46" s="48">
        <f t="shared" si="11"/>
        <v>40.372449603660556</v>
      </c>
      <c r="T46" s="48">
        <f t="shared" si="11"/>
        <v>40.1996820905573</v>
      </c>
      <c r="U46" s="48">
        <f t="shared" si="11"/>
        <v>40.033113239869806</v>
      </c>
      <c r="V46" s="48">
        <f t="shared" si="11"/>
        <v>39.8722757705092</v>
      </c>
      <c r="W46" s="48">
        <f t="shared" si="11"/>
        <v>39.716754639303474</v>
      </c>
      <c r="X46" s="48">
        <f t="shared" si="11"/>
        <v>39.566179442998795</v>
      </c>
      <c r="Y46" s="48">
        <f t="shared" si="11"/>
        <v>39.42021816251993</v>
      </c>
      <c r="Z46" s="48">
        <f t="shared" si="11"/>
        <v>39.278571973417144</v>
      </c>
      <c r="AA46" s="12">
        <f t="shared" si="11"/>
        <v>39.14097091067606</v>
      </c>
    </row>
    <row r="47" spans="1:27" s="11" customFormat="1" ht="12">
      <c r="A47" s="63">
        <v>7</v>
      </c>
      <c r="B47" s="59">
        <f t="shared" si="9"/>
        <v>43.43894167206163</v>
      </c>
      <c r="C47" s="48">
        <f t="shared" si="10"/>
        <v>42.84632881327545</v>
      </c>
      <c r="D47" s="48">
        <f t="shared" si="10"/>
        <v>42.331616750426825</v>
      </c>
      <c r="E47" s="48">
        <f t="shared" si="10"/>
        <v>41.875375413072454</v>
      </c>
      <c r="F47" s="48">
        <f t="shared" si="10"/>
        <v>41.46477089794347</v>
      </c>
      <c r="G47" s="48">
        <f t="shared" si="10"/>
        <v>41.09085805545263</v>
      </c>
      <c r="H47" s="48">
        <f t="shared" si="10"/>
        <v>40.74713959100923</v>
      </c>
      <c r="I47" s="48">
        <f t="shared" si="10"/>
        <v>40.42873933047463</v>
      </c>
      <c r="J47" s="48">
        <f t="shared" si="10"/>
        <v>40.131899169528026</v>
      </c>
      <c r="K47" s="48">
        <f t="shared" si="10"/>
        <v>39.85365816284324</v>
      </c>
      <c r="L47" s="48">
        <f t="shared" si="10"/>
        <v>39.591639684341814</v>
      </c>
      <c r="M47" s="48">
        <f t="shared" si="10"/>
        <v>39.34390558476033</v>
      </c>
      <c r="N47" s="48">
        <f t="shared" si="10"/>
        <v>39.10885344532959</v>
      </c>
      <c r="O47" s="48">
        <f t="shared" si="10"/>
        <v>38.885142441172334</v>
      </c>
      <c r="P47" s="48">
        <f t="shared" si="10"/>
        <v>38.671638722439106</v>
      </c>
      <c r="Q47" s="48">
        <f t="shared" si="10"/>
        <v>38.467374431497305</v>
      </c>
      <c r="R47" s="48">
        <f t="shared" si="10"/>
        <v>38.2715164490306</v>
      </c>
      <c r="S47" s="48">
        <f t="shared" si="11"/>
        <v>38.08334221205675</v>
      </c>
      <c r="T47" s="48">
        <f t="shared" si="11"/>
        <v>37.90222075894262</v>
      </c>
      <c r="U47" s="48">
        <f t="shared" si="11"/>
        <v>37.727597696202594</v>
      </c>
      <c r="V47" s="48">
        <f t="shared" si="11"/>
        <v>37.55898314800115</v>
      </c>
      <c r="W47" s="48">
        <f t="shared" si="11"/>
        <v>37.39594200231366</v>
      </c>
      <c r="X47" s="48">
        <f t="shared" si="11"/>
        <v>37.23808594553667</v>
      </c>
      <c r="Y47" s="48">
        <f t="shared" si="11"/>
        <v>37.085066904260486</v>
      </c>
      <c r="Z47" s="48">
        <f t="shared" si="11"/>
        <v>36.93657160478227</v>
      </c>
      <c r="AA47" s="12">
        <f t="shared" si="11"/>
        <v>36.792317028293596</v>
      </c>
    </row>
    <row r="48" spans="1:27" s="11" customFormat="1" ht="12">
      <c r="A48" s="63">
        <v>6</v>
      </c>
      <c r="B48" s="59">
        <f t="shared" si="9"/>
        <v>41.3968528188025</v>
      </c>
      <c r="C48" s="48">
        <f t="shared" si="10"/>
        <v>40.77690663098848</v>
      </c>
      <c r="D48" s="48">
        <f t="shared" si="10"/>
        <v>40.23845428987917</v>
      </c>
      <c r="E48" s="48">
        <f t="shared" si="10"/>
        <v>39.76116954382194</v>
      </c>
      <c r="F48" s="48">
        <f t="shared" si="10"/>
        <v>39.33162654609687</v>
      </c>
      <c r="G48" s="48">
        <f t="shared" si="10"/>
        <v>38.940467566266946</v>
      </c>
      <c r="H48" s="48">
        <f t="shared" si="10"/>
        <v>38.580895632324385</v>
      </c>
      <c r="I48" s="48">
        <f t="shared" si="10"/>
        <v>38.247809664325445</v>
      </c>
      <c r="J48" s="48">
        <f t="shared" si="10"/>
        <v>37.93727822134279</v>
      </c>
      <c r="K48" s="48">
        <f t="shared" si="10"/>
        <v>37.646203789139136</v>
      </c>
      <c r="L48" s="48">
        <f t="shared" si="10"/>
        <v>37.37210012352429</v>
      </c>
      <c r="M48" s="48">
        <f t="shared" si="10"/>
        <v>37.112939681171326</v>
      </c>
      <c r="N48" s="48">
        <f t="shared" si="10"/>
        <v>36.86704613428461</v>
      </c>
      <c r="O48" s="48">
        <f t="shared" si="10"/>
        <v>36.63301681456413</v>
      </c>
      <c r="P48" s="48">
        <f t="shared" si="10"/>
        <v>36.40966557513289</v>
      </c>
      <c r="Q48" s="48">
        <f t="shared" si="10"/>
        <v>36.1959799174587</v>
      </c>
      <c r="R48" s="48">
        <f t="shared" si="10"/>
        <v>35.99108829591698</v>
      </c>
      <c r="S48" s="48">
        <f t="shared" si="11"/>
        <v>35.794234820452914</v>
      </c>
      <c r="T48" s="48">
        <f t="shared" si="11"/>
        <v>35.60475942732792</v>
      </c>
      <c r="U48" s="48">
        <f t="shared" si="11"/>
        <v>35.42208215253536</v>
      </c>
      <c r="V48" s="48">
        <f t="shared" si="11"/>
        <v>35.24569052549309</v>
      </c>
      <c r="W48" s="48">
        <f t="shared" si="11"/>
        <v>35.07512936532383</v>
      </c>
      <c r="X48" s="48">
        <f t="shared" si="11"/>
        <v>34.90999244807452</v>
      </c>
      <c r="Y48" s="48">
        <f t="shared" si="11"/>
        <v>34.74991564600103</v>
      </c>
      <c r="Z48" s="48">
        <f t="shared" si="11"/>
        <v>34.594571236147374</v>
      </c>
      <c r="AA48" s="12">
        <f t="shared" si="11"/>
        <v>34.4436631459111</v>
      </c>
    </row>
    <row r="49" spans="1:27" s="11" customFormat="1" ht="12">
      <c r="A49" s="63">
        <v>5</v>
      </c>
      <c r="B49" s="59">
        <f t="shared" si="9"/>
        <v>39.354763965543384</v>
      </c>
      <c r="C49" s="48">
        <f t="shared" si="10"/>
        <v>38.70748444870152</v>
      </c>
      <c r="D49" s="48">
        <f t="shared" si="10"/>
        <v>38.14529182933154</v>
      </c>
      <c r="E49" s="48">
        <f t="shared" si="10"/>
        <v>37.64696367457145</v>
      </c>
      <c r="F49" s="48">
        <f t="shared" si="10"/>
        <v>37.198482194250296</v>
      </c>
      <c r="G49" s="48">
        <f t="shared" si="10"/>
        <v>36.79007707708128</v>
      </c>
      <c r="H49" s="48">
        <f t="shared" si="10"/>
        <v>36.414651673639554</v>
      </c>
      <c r="I49" s="48">
        <f t="shared" si="10"/>
        <v>36.06687999817627</v>
      </c>
      <c r="J49" s="48">
        <f t="shared" si="10"/>
        <v>35.74265727315757</v>
      </c>
      <c r="K49" s="48">
        <f t="shared" si="10"/>
        <v>35.43874941543506</v>
      </c>
      <c r="L49" s="48">
        <f t="shared" si="10"/>
        <v>35.15256056270678</v>
      </c>
      <c r="M49" s="48">
        <f t="shared" si="10"/>
        <v>34.881973777582346</v>
      </c>
      <c r="N49" s="48">
        <f t="shared" si="10"/>
        <v>34.625238823239634</v>
      </c>
      <c r="O49" s="48">
        <f t="shared" si="10"/>
        <v>34.38089118795593</v>
      </c>
      <c r="P49" s="48">
        <f t="shared" si="10"/>
        <v>34.147692427826684</v>
      </c>
      <c r="Q49" s="48">
        <f t="shared" si="10"/>
        <v>33.92458540342012</v>
      </c>
      <c r="R49" s="48">
        <f aca="true" t="shared" si="12" ref="R49:AA64">35.74+0.6215*(1.8*$A49+32)-35.75*POWER(R$33/1.6,0.16)+0.4275*(1.8*$A49+32)*POWER(R$33/1.6,0.16)</f>
        <v>33.71066014280337</v>
      </c>
      <c r="S49" s="48">
        <f t="shared" si="11"/>
        <v>33.50512742884911</v>
      </c>
      <c r="T49" s="48">
        <f t="shared" si="11"/>
        <v>33.307298095713236</v>
      </c>
      <c r="U49" s="48">
        <f t="shared" si="11"/>
        <v>33.11656660886814</v>
      </c>
      <c r="V49" s="48">
        <f t="shared" si="11"/>
        <v>32.932397902985045</v>
      </c>
      <c r="W49" s="48">
        <f t="shared" si="11"/>
        <v>32.75431672833402</v>
      </c>
      <c r="X49" s="48">
        <f t="shared" si="11"/>
        <v>32.5818989506124</v>
      </c>
      <c r="Y49" s="48">
        <f t="shared" si="11"/>
        <v>32.414764387741585</v>
      </c>
      <c r="Z49" s="48">
        <f t="shared" si="11"/>
        <v>32.2525708675125</v>
      </c>
      <c r="AA49" s="12">
        <f t="shared" si="11"/>
        <v>32.09500926352863</v>
      </c>
    </row>
    <row r="50" spans="1:27" s="11" customFormat="1" ht="12">
      <c r="A50" s="63">
        <v>4</v>
      </c>
      <c r="B50" s="59">
        <f t="shared" si="9"/>
        <v>37.31267511228425</v>
      </c>
      <c r="C50" s="48">
        <f aca="true" t="shared" si="13" ref="C50:Q50">35.74+0.6215*(1.8*$A50+32)-35.75*POWER(C$33/1.6,0.16)+0.4275*(1.8*$A50+32)*POWER(C$33/1.6,0.16)</f>
        <v>36.63806226641455</v>
      </c>
      <c r="D50" s="48">
        <f t="shared" si="13"/>
        <v>36.052129368783895</v>
      </c>
      <c r="E50" s="48">
        <f t="shared" si="13"/>
        <v>35.53275780532094</v>
      </c>
      <c r="F50" s="48">
        <f t="shared" si="13"/>
        <v>35.06533784240371</v>
      </c>
      <c r="G50" s="48">
        <f t="shared" si="13"/>
        <v>34.639686587895596</v>
      </c>
      <c r="H50" s="48">
        <f t="shared" si="13"/>
        <v>34.24840771495472</v>
      </c>
      <c r="I50" s="48">
        <f t="shared" si="13"/>
        <v>33.88595033202709</v>
      </c>
      <c r="J50" s="48">
        <f t="shared" si="13"/>
        <v>33.548036324972344</v>
      </c>
      <c r="K50" s="48">
        <f t="shared" si="13"/>
        <v>33.231295041730974</v>
      </c>
      <c r="L50" s="48">
        <f t="shared" si="13"/>
        <v>32.93302100188926</v>
      </c>
      <c r="M50" s="48">
        <f t="shared" si="13"/>
        <v>32.65100787399335</v>
      </c>
      <c r="N50" s="48">
        <f t="shared" si="13"/>
        <v>32.38343151219465</v>
      </c>
      <c r="O50" s="48">
        <f t="shared" si="13"/>
        <v>32.128765561347734</v>
      </c>
      <c r="P50" s="48">
        <f t="shared" si="13"/>
        <v>31.885719280520476</v>
      </c>
      <c r="Q50" s="48">
        <f t="shared" si="13"/>
        <v>31.65319088938152</v>
      </c>
      <c r="R50" s="48">
        <f t="shared" si="12"/>
        <v>31.43023198968975</v>
      </c>
      <c r="S50" s="48">
        <f t="shared" si="12"/>
        <v>31.216020037245276</v>
      </c>
      <c r="T50" s="48">
        <f t="shared" si="12"/>
        <v>31.00983676409854</v>
      </c>
      <c r="U50" s="48">
        <f t="shared" si="12"/>
        <v>30.811051065200914</v>
      </c>
      <c r="V50" s="48">
        <f t="shared" si="12"/>
        <v>30.61910528047698</v>
      </c>
      <c r="W50" s="48">
        <f t="shared" si="12"/>
        <v>30.433504091344197</v>
      </c>
      <c r="X50" s="48">
        <f t="shared" si="12"/>
        <v>30.253805453150253</v>
      </c>
      <c r="Y50" s="48">
        <f t="shared" si="12"/>
        <v>30.079613129482123</v>
      </c>
      <c r="Z50" s="48">
        <f t="shared" si="12"/>
        <v>29.910570498877615</v>
      </c>
      <c r="AA50" s="12">
        <f t="shared" si="12"/>
        <v>29.74635538114615</v>
      </c>
    </row>
    <row r="51" spans="1:27" s="11" customFormat="1" ht="12">
      <c r="A51" s="63">
        <v>3</v>
      </c>
      <c r="B51" s="59">
        <f aca="true" t="shared" si="14" ref="B51:Q66">35.74+0.6215*(1.8*$A51+32)-35.75*POWER(B$33/1.6,0.16)+0.4275*(1.8*$A51+32)*POWER(B$33/1.6,0.16)</f>
        <v>35.27058625902513</v>
      </c>
      <c r="C51" s="48">
        <f t="shared" si="14"/>
        <v>34.56864008412758</v>
      </c>
      <c r="D51" s="48">
        <f t="shared" si="14"/>
        <v>33.95896690823625</v>
      </c>
      <c r="E51" s="48">
        <f t="shared" si="14"/>
        <v>33.41855193607043</v>
      </c>
      <c r="F51" s="48">
        <f t="shared" si="14"/>
        <v>32.93219349055711</v>
      </c>
      <c r="G51" s="48">
        <f t="shared" si="14"/>
        <v>32.48929609870992</v>
      </c>
      <c r="H51" s="48">
        <f t="shared" si="14"/>
        <v>32.08216375626988</v>
      </c>
      <c r="I51" s="48">
        <f t="shared" si="14"/>
        <v>31.705020665877907</v>
      </c>
      <c r="J51" s="48">
        <f t="shared" si="14"/>
        <v>31.353415376787108</v>
      </c>
      <c r="K51" s="48">
        <f t="shared" si="14"/>
        <v>31.023840668026878</v>
      </c>
      <c r="L51" s="48">
        <f t="shared" si="14"/>
        <v>30.713481441071746</v>
      </c>
      <c r="M51" s="48">
        <f t="shared" si="14"/>
        <v>30.420041970404352</v>
      </c>
      <c r="N51" s="48">
        <f t="shared" si="14"/>
        <v>30.141624201149668</v>
      </c>
      <c r="O51" s="48">
        <f t="shared" si="14"/>
        <v>29.876639934739526</v>
      </c>
      <c r="P51" s="48">
        <f t="shared" si="14"/>
        <v>29.62374613321426</v>
      </c>
      <c r="Q51" s="48">
        <f t="shared" si="14"/>
        <v>29.381796375342923</v>
      </c>
      <c r="R51" s="48">
        <f t="shared" si="12"/>
        <v>29.149803836576133</v>
      </c>
      <c r="S51" s="48">
        <f t="shared" si="12"/>
        <v>28.92691264564145</v>
      </c>
      <c r="T51" s="48">
        <f t="shared" si="12"/>
        <v>28.712375432483846</v>
      </c>
      <c r="U51" s="48">
        <f t="shared" si="12"/>
        <v>28.505535521533687</v>
      </c>
      <c r="V51" s="48">
        <f t="shared" si="12"/>
        <v>28.30581265796892</v>
      </c>
      <c r="W51" s="48">
        <f t="shared" si="12"/>
        <v>28.112691454354373</v>
      </c>
      <c r="X51" s="48">
        <f t="shared" si="12"/>
        <v>27.92571195568811</v>
      </c>
      <c r="Y51" s="48">
        <f t="shared" si="12"/>
        <v>27.74446187122267</v>
      </c>
      <c r="Z51" s="48">
        <f t="shared" si="12"/>
        <v>27.568570130242726</v>
      </c>
      <c r="AA51" s="12">
        <f t="shared" si="12"/>
        <v>27.397701498763663</v>
      </c>
    </row>
    <row r="52" spans="1:27" s="11" customFormat="1" ht="12">
      <c r="A52" s="63">
        <v>2</v>
      </c>
      <c r="B52" s="59">
        <f t="shared" si="14"/>
        <v>33.22849740576602</v>
      </c>
      <c r="C52" s="48">
        <f t="shared" si="14"/>
        <v>32.49921790184064</v>
      </c>
      <c r="D52" s="48">
        <f t="shared" si="14"/>
        <v>31.86580444768862</v>
      </c>
      <c r="E52" s="48">
        <f t="shared" si="14"/>
        <v>31.304346066819942</v>
      </c>
      <c r="F52" s="48">
        <f t="shared" si="14"/>
        <v>30.79904913871054</v>
      </c>
      <c r="G52" s="48">
        <f t="shared" si="14"/>
        <v>30.338905609524257</v>
      </c>
      <c r="H52" s="48">
        <f t="shared" si="14"/>
        <v>29.915919797585058</v>
      </c>
      <c r="I52" s="48">
        <f t="shared" si="14"/>
        <v>29.52409099972874</v>
      </c>
      <c r="J52" s="48">
        <f t="shared" si="14"/>
        <v>29.158794428601897</v>
      </c>
      <c r="K52" s="48">
        <f t="shared" si="14"/>
        <v>28.8163862943228</v>
      </c>
      <c r="L52" s="48">
        <f t="shared" si="14"/>
        <v>28.493941880254244</v>
      </c>
      <c r="M52" s="48">
        <f t="shared" si="14"/>
        <v>28.18907606681537</v>
      </c>
      <c r="N52" s="48">
        <f t="shared" si="14"/>
        <v>27.899816890104702</v>
      </c>
      <c r="O52" s="48">
        <f t="shared" si="14"/>
        <v>27.624514308131335</v>
      </c>
      <c r="P52" s="48">
        <f t="shared" si="14"/>
        <v>27.361772985908065</v>
      </c>
      <c r="Q52" s="48">
        <f t="shared" si="14"/>
        <v>27.110401861304343</v>
      </c>
      <c r="R52" s="48">
        <f t="shared" si="12"/>
        <v>26.869375683462533</v>
      </c>
      <c r="S52" s="48">
        <f t="shared" si="12"/>
        <v>26.637805254037644</v>
      </c>
      <c r="T52" s="48">
        <f t="shared" si="12"/>
        <v>26.41491410086917</v>
      </c>
      <c r="U52" s="48">
        <f t="shared" si="12"/>
        <v>26.200019977866475</v>
      </c>
      <c r="V52" s="48">
        <f t="shared" si="12"/>
        <v>25.992520035460878</v>
      </c>
      <c r="W52" s="48">
        <f t="shared" si="12"/>
        <v>25.791878817364566</v>
      </c>
      <c r="X52" s="48">
        <f t="shared" si="12"/>
        <v>25.597618458225988</v>
      </c>
      <c r="Y52" s="48">
        <f t="shared" si="12"/>
        <v>25.40931061296323</v>
      </c>
      <c r="Z52" s="48">
        <f t="shared" si="12"/>
        <v>25.226569761607855</v>
      </c>
      <c r="AA52" s="12">
        <f t="shared" si="12"/>
        <v>25.0490476163812</v>
      </c>
    </row>
    <row r="53" spans="1:27" s="11" customFormat="1" ht="12">
      <c r="A53" s="63">
        <v>1</v>
      </c>
      <c r="B53" s="59">
        <f t="shared" si="14"/>
        <v>31.18640855250689</v>
      </c>
      <c r="C53" s="48">
        <f t="shared" si="14"/>
        <v>30.429795719553667</v>
      </c>
      <c r="D53" s="48">
        <f t="shared" si="14"/>
        <v>29.772641987140975</v>
      </c>
      <c r="E53" s="48">
        <f t="shared" si="14"/>
        <v>29.190140197569434</v>
      </c>
      <c r="F53" s="48">
        <f t="shared" si="14"/>
        <v>28.66590478686395</v>
      </c>
      <c r="G53" s="48">
        <f t="shared" si="14"/>
        <v>28.188515120338575</v>
      </c>
      <c r="H53" s="48">
        <f t="shared" si="14"/>
        <v>27.74967583890022</v>
      </c>
      <c r="I53" s="48">
        <f t="shared" si="14"/>
        <v>27.343161333579562</v>
      </c>
      <c r="J53" s="48">
        <f t="shared" si="14"/>
        <v>26.964173480416665</v>
      </c>
      <c r="K53" s="48">
        <f t="shared" si="14"/>
        <v>26.60893192061871</v>
      </c>
      <c r="L53" s="48">
        <f t="shared" si="14"/>
        <v>26.274402319436724</v>
      </c>
      <c r="M53" s="48">
        <f t="shared" si="14"/>
        <v>25.958110163226376</v>
      </c>
      <c r="N53" s="48">
        <f t="shared" si="14"/>
        <v>25.65800957905972</v>
      </c>
      <c r="O53" s="48">
        <f t="shared" si="14"/>
        <v>25.37238868152313</v>
      </c>
      <c r="P53" s="48">
        <f t="shared" si="14"/>
        <v>25.099799838601854</v>
      </c>
      <c r="Q53" s="48">
        <f t="shared" si="14"/>
        <v>24.83900734726575</v>
      </c>
      <c r="R53" s="48">
        <f t="shared" si="12"/>
        <v>24.588947530348914</v>
      </c>
      <c r="S53" s="48">
        <f t="shared" si="12"/>
        <v>24.348697862433816</v>
      </c>
      <c r="T53" s="48">
        <f t="shared" si="12"/>
        <v>24.117452769254477</v>
      </c>
      <c r="U53" s="48">
        <f t="shared" si="12"/>
        <v>23.89450443419925</v>
      </c>
      <c r="V53" s="48">
        <f t="shared" si="12"/>
        <v>23.67922741295282</v>
      </c>
      <c r="W53" s="48">
        <f t="shared" si="12"/>
        <v>23.47106618037474</v>
      </c>
      <c r="X53" s="48">
        <f t="shared" si="12"/>
        <v>23.269524960763846</v>
      </c>
      <c r="Y53" s="48">
        <f t="shared" si="12"/>
        <v>23.07415935470377</v>
      </c>
      <c r="Z53" s="48">
        <f t="shared" si="12"/>
        <v>22.88456939297297</v>
      </c>
      <c r="AA53" s="12">
        <f t="shared" si="12"/>
        <v>22.700393733998713</v>
      </c>
    </row>
    <row r="54" spans="1:27" s="11" customFormat="1" ht="12">
      <c r="A54" s="63">
        <v>0</v>
      </c>
      <c r="B54" s="59">
        <f t="shared" si="14"/>
        <v>29.144319699247763</v>
      </c>
      <c r="C54" s="48">
        <f t="shared" si="14"/>
        <v>28.3603735372667</v>
      </c>
      <c r="D54" s="48">
        <f t="shared" si="14"/>
        <v>27.679479526593333</v>
      </c>
      <c r="E54" s="48">
        <f t="shared" si="14"/>
        <v>27.07593432831893</v>
      </c>
      <c r="F54" s="48">
        <f t="shared" si="14"/>
        <v>26.532760435017362</v>
      </c>
      <c r="G54" s="48">
        <f t="shared" si="14"/>
        <v>26.0381246311529</v>
      </c>
      <c r="H54" s="48">
        <f t="shared" si="14"/>
        <v>25.583431880215386</v>
      </c>
      <c r="I54" s="48">
        <f t="shared" si="14"/>
        <v>25.162231667430383</v>
      </c>
      <c r="J54" s="48">
        <f t="shared" si="14"/>
        <v>24.76955253223144</v>
      </c>
      <c r="K54" s="48">
        <f t="shared" si="14"/>
        <v>24.40147754691462</v>
      </c>
      <c r="L54" s="48">
        <f t="shared" si="14"/>
        <v>24.05486275861921</v>
      </c>
      <c r="M54" s="48">
        <f t="shared" si="14"/>
        <v>23.72714425963738</v>
      </c>
      <c r="N54" s="48">
        <f t="shared" si="14"/>
        <v>23.416202268014736</v>
      </c>
      <c r="O54" s="48">
        <f t="shared" si="14"/>
        <v>23.12026305491493</v>
      </c>
      <c r="P54" s="48">
        <f t="shared" si="14"/>
        <v>22.837826691295643</v>
      </c>
      <c r="Q54" s="48">
        <f t="shared" si="14"/>
        <v>22.567612833227155</v>
      </c>
      <c r="R54" s="48">
        <f t="shared" si="12"/>
        <v>22.3085193772353</v>
      </c>
      <c r="S54" s="48">
        <f t="shared" si="12"/>
        <v>22.059590470829995</v>
      </c>
      <c r="T54" s="48">
        <f t="shared" si="12"/>
        <v>21.819991437639786</v>
      </c>
      <c r="U54" s="48">
        <f t="shared" si="12"/>
        <v>21.588988890532022</v>
      </c>
      <c r="V54" s="48">
        <f t="shared" si="12"/>
        <v>21.36593479044476</v>
      </c>
      <c r="W54" s="48">
        <f t="shared" si="12"/>
        <v>21.15025354338492</v>
      </c>
      <c r="X54" s="48">
        <f t="shared" si="12"/>
        <v>20.941431463301708</v>
      </c>
      <c r="Y54" s="48">
        <f t="shared" si="12"/>
        <v>20.739008096444316</v>
      </c>
      <c r="Z54" s="48">
        <f t="shared" si="12"/>
        <v>20.542569024338086</v>
      </c>
      <c r="AA54" s="12">
        <f t="shared" si="12"/>
        <v>20.35173985161623</v>
      </c>
    </row>
    <row r="55" spans="1:27" s="11" customFormat="1" ht="12">
      <c r="A55" s="63">
        <v>-1</v>
      </c>
      <c r="B55" s="59">
        <f t="shared" si="14"/>
        <v>27.102230845988643</v>
      </c>
      <c r="C55" s="48">
        <f t="shared" si="14"/>
        <v>26.29095135497974</v>
      </c>
      <c r="D55" s="48">
        <f t="shared" si="14"/>
        <v>25.586317066045694</v>
      </c>
      <c r="E55" s="48">
        <f t="shared" si="14"/>
        <v>24.961728459068432</v>
      </c>
      <c r="F55" s="48">
        <f t="shared" si="14"/>
        <v>24.39961608317078</v>
      </c>
      <c r="G55" s="48">
        <f t="shared" si="14"/>
        <v>23.887734141967226</v>
      </c>
      <c r="H55" s="48">
        <f t="shared" si="14"/>
        <v>23.417187921530555</v>
      </c>
      <c r="I55" s="48">
        <f t="shared" si="14"/>
        <v>22.981302001281207</v>
      </c>
      <c r="J55" s="48">
        <f t="shared" si="14"/>
        <v>22.574931584046215</v>
      </c>
      <c r="K55" s="48">
        <f t="shared" si="14"/>
        <v>22.194023173210535</v>
      </c>
      <c r="L55" s="48">
        <f t="shared" si="14"/>
        <v>21.8353231978017</v>
      </c>
      <c r="M55" s="48">
        <f t="shared" si="14"/>
        <v>21.496178356048393</v>
      </c>
      <c r="N55" s="48">
        <f t="shared" si="14"/>
        <v>21.174394956969763</v>
      </c>
      <c r="O55" s="48">
        <f t="shared" si="14"/>
        <v>20.86813742830673</v>
      </c>
      <c r="P55" s="48">
        <f t="shared" si="14"/>
        <v>20.57585354398944</v>
      </c>
      <c r="Q55" s="48">
        <f t="shared" si="14"/>
        <v>20.296218319188565</v>
      </c>
      <c r="R55" s="48">
        <f t="shared" si="12"/>
        <v>20.028091224121688</v>
      </c>
      <c r="S55" s="48">
        <f t="shared" si="12"/>
        <v>19.770483079226175</v>
      </c>
      <c r="T55" s="48">
        <f t="shared" si="12"/>
        <v>19.522530106025098</v>
      </c>
      <c r="U55" s="48">
        <f t="shared" si="12"/>
        <v>19.283473346864803</v>
      </c>
      <c r="V55" s="48">
        <f t="shared" si="12"/>
        <v>19.05264216793671</v>
      </c>
      <c r="W55" s="48">
        <f t="shared" si="12"/>
        <v>18.829440906395103</v>
      </c>
      <c r="X55" s="48">
        <f t="shared" si="12"/>
        <v>18.613337965839573</v>
      </c>
      <c r="Y55" s="48">
        <f t="shared" si="12"/>
        <v>18.40385683818487</v>
      </c>
      <c r="Z55" s="48">
        <f t="shared" si="12"/>
        <v>18.200568655703204</v>
      </c>
      <c r="AA55" s="12">
        <f t="shared" si="12"/>
        <v>18.003085969233755</v>
      </c>
    </row>
    <row r="56" spans="1:27" s="11" customFormat="1" ht="12">
      <c r="A56" s="63">
        <v>-2</v>
      </c>
      <c r="B56" s="59">
        <f t="shared" si="14"/>
        <v>25.060141992729527</v>
      </c>
      <c r="C56" s="48">
        <f t="shared" si="14"/>
        <v>24.22152917269278</v>
      </c>
      <c r="D56" s="48">
        <f t="shared" si="14"/>
        <v>23.493154605498056</v>
      </c>
      <c r="E56" s="48">
        <f t="shared" si="14"/>
        <v>22.847522589817935</v>
      </c>
      <c r="F56" s="48">
        <f t="shared" si="14"/>
        <v>22.2664717313242</v>
      </c>
      <c r="G56" s="48">
        <f t="shared" si="14"/>
        <v>21.737343652781558</v>
      </c>
      <c r="H56" s="48">
        <f t="shared" si="14"/>
        <v>21.250943962845728</v>
      </c>
      <c r="I56" s="48">
        <f t="shared" si="14"/>
        <v>20.800372335132035</v>
      </c>
      <c r="J56" s="48">
        <f t="shared" si="14"/>
        <v>20.380310635860997</v>
      </c>
      <c r="K56" s="48">
        <f t="shared" si="14"/>
        <v>19.986568799506454</v>
      </c>
      <c r="L56" s="48">
        <f t="shared" si="14"/>
        <v>19.61578363698419</v>
      </c>
      <c r="M56" s="48">
        <f t="shared" si="14"/>
        <v>19.265212452459405</v>
      </c>
      <c r="N56" s="48">
        <f t="shared" si="14"/>
        <v>18.932587645924787</v>
      </c>
      <c r="O56" s="48">
        <f t="shared" si="14"/>
        <v>18.616011801698537</v>
      </c>
      <c r="P56" s="48">
        <f t="shared" si="14"/>
        <v>18.313880396683235</v>
      </c>
      <c r="Q56" s="48">
        <f t="shared" si="14"/>
        <v>18.02482380514998</v>
      </c>
      <c r="R56" s="48">
        <f t="shared" si="12"/>
        <v>17.74766307100808</v>
      </c>
      <c r="S56" s="48">
        <f t="shared" si="12"/>
        <v>17.48137568762236</v>
      </c>
      <c r="T56" s="48">
        <f t="shared" si="12"/>
        <v>17.225068774410413</v>
      </c>
      <c r="U56" s="48">
        <f t="shared" si="12"/>
        <v>16.977957803197583</v>
      </c>
      <c r="V56" s="48">
        <f t="shared" si="12"/>
        <v>16.73934954542866</v>
      </c>
      <c r="W56" s="48">
        <f t="shared" si="12"/>
        <v>16.50862826940529</v>
      </c>
      <c r="X56" s="48">
        <f t="shared" si="12"/>
        <v>16.285244468377442</v>
      </c>
      <c r="Y56" s="48">
        <f t="shared" si="12"/>
        <v>16.06870557992542</v>
      </c>
      <c r="Z56" s="48">
        <f t="shared" si="12"/>
        <v>15.858568287068326</v>
      </c>
      <c r="AA56" s="12">
        <f t="shared" si="12"/>
        <v>15.65443208685128</v>
      </c>
    </row>
    <row r="57" spans="1:27" s="11" customFormat="1" ht="12">
      <c r="A57" s="63">
        <v>-3</v>
      </c>
      <c r="B57" s="59">
        <f t="shared" si="14"/>
        <v>23.0180531394704</v>
      </c>
      <c r="C57" s="48">
        <f t="shared" si="14"/>
        <v>22.152106990405812</v>
      </c>
      <c r="D57" s="48">
        <f t="shared" si="14"/>
        <v>21.399992144950414</v>
      </c>
      <c r="E57" s="48">
        <f t="shared" si="14"/>
        <v>20.73331672056743</v>
      </c>
      <c r="F57" s="48">
        <f t="shared" si="14"/>
        <v>20.133327379477613</v>
      </c>
      <c r="G57" s="48">
        <f t="shared" si="14"/>
        <v>19.58695316359588</v>
      </c>
      <c r="H57" s="48">
        <f t="shared" si="14"/>
        <v>19.08470000416089</v>
      </c>
      <c r="I57" s="48">
        <f t="shared" si="14"/>
        <v>18.619442668982856</v>
      </c>
      <c r="J57" s="48">
        <f t="shared" si="14"/>
        <v>18.18568968767577</v>
      </c>
      <c r="K57" s="48">
        <f t="shared" si="14"/>
        <v>17.779114425802362</v>
      </c>
      <c r="L57" s="48">
        <f t="shared" si="14"/>
        <v>17.396244076166674</v>
      </c>
      <c r="M57" s="48">
        <f t="shared" si="14"/>
        <v>17.03424654887041</v>
      </c>
      <c r="N57" s="48">
        <f t="shared" si="14"/>
        <v>16.690780334879808</v>
      </c>
      <c r="O57" s="48">
        <f t="shared" si="14"/>
        <v>16.363886175090336</v>
      </c>
      <c r="P57" s="48">
        <f t="shared" si="14"/>
        <v>16.051907249377024</v>
      </c>
      <c r="Q57" s="48">
        <f t="shared" si="14"/>
        <v>15.753429291111384</v>
      </c>
      <c r="R57" s="48">
        <f t="shared" si="12"/>
        <v>15.467234917894466</v>
      </c>
      <c r="S57" s="48">
        <f t="shared" si="12"/>
        <v>15.192268296018536</v>
      </c>
      <c r="T57" s="48">
        <f t="shared" si="12"/>
        <v>14.927607442795722</v>
      </c>
      <c r="U57" s="48">
        <f t="shared" si="12"/>
        <v>14.672442259530357</v>
      </c>
      <c r="V57" s="48">
        <f t="shared" si="12"/>
        <v>14.426056922920605</v>
      </c>
      <c r="W57" s="48">
        <f t="shared" si="12"/>
        <v>14.187815632415468</v>
      </c>
      <c r="X57" s="48">
        <f t="shared" si="12"/>
        <v>13.957150970915304</v>
      </c>
      <c r="Y57" s="48">
        <f t="shared" si="12"/>
        <v>13.733554321665967</v>
      </c>
      <c r="Z57" s="48">
        <f t="shared" si="12"/>
        <v>13.516567918433445</v>
      </c>
      <c r="AA57" s="12">
        <f t="shared" si="12"/>
        <v>13.305778204468798</v>
      </c>
    </row>
    <row r="58" spans="1:27" s="11" customFormat="1" ht="12">
      <c r="A58" s="63">
        <v>-4</v>
      </c>
      <c r="B58" s="59">
        <f t="shared" si="14"/>
        <v>20.97596428621128</v>
      </c>
      <c r="C58" s="48">
        <f t="shared" si="14"/>
        <v>20.082684808118852</v>
      </c>
      <c r="D58" s="48">
        <f t="shared" si="14"/>
        <v>19.30682968440278</v>
      </c>
      <c r="E58" s="48">
        <f t="shared" si="14"/>
        <v>18.619110851316925</v>
      </c>
      <c r="F58" s="48">
        <f t="shared" si="14"/>
        <v>18.000183027631028</v>
      </c>
      <c r="G58" s="48">
        <f t="shared" si="14"/>
        <v>17.436562674410204</v>
      </c>
      <c r="H58" s="48">
        <f t="shared" si="14"/>
        <v>16.91845604547606</v>
      </c>
      <c r="I58" s="48">
        <f t="shared" si="14"/>
        <v>16.438513002833684</v>
      </c>
      <c r="J58" s="48">
        <f t="shared" si="14"/>
        <v>15.991068739490546</v>
      </c>
      <c r="K58" s="48">
        <f t="shared" si="14"/>
        <v>15.571660052098279</v>
      </c>
      <c r="L58" s="48">
        <f t="shared" si="14"/>
        <v>15.176704515349162</v>
      </c>
      <c r="M58" s="48">
        <f t="shared" si="14"/>
        <v>14.803280645281422</v>
      </c>
      <c r="N58" s="48">
        <f t="shared" si="14"/>
        <v>14.448973023834832</v>
      </c>
      <c r="O58" s="48">
        <f t="shared" si="14"/>
        <v>14.111760548482138</v>
      </c>
      <c r="P58" s="48">
        <f t="shared" si="14"/>
        <v>13.789934102070818</v>
      </c>
      <c r="Q58" s="48">
        <f t="shared" si="14"/>
        <v>13.482034777072796</v>
      </c>
      <c r="R58" s="48">
        <f t="shared" si="12"/>
        <v>13.186806764780854</v>
      </c>
      <c r="S58" s="48">
        <f t="shared" si="12"/>
        <v>12.903160904414719</v>
      </c>
      <c r="T58" s="48">
        <f t="shared" si="12"/>
        <v>12.630146111181034</v>
      </c>
      <c r="U58" s="48">
        <f t="shared" si="12"/>
        <v>12.366926715863137</v>
      </c>
      <c r="V58" s="48">
        <f t="shared" si="12"/>
        <v>12.11276430041255</v>
      </c>
      <c r="W58" s="48">
        <f t="shared" si="12"/>
        <v>11.86700299542565</v>
      </c>
      <c r="X58" s="48">
        <f t="shared" si="12"/>
        <v>11.62905747345317</v>
      </c>
      <c r="Y58" s="48">
        <f t="shared" si="12"/>
        <v>11.39840306340652</v>
      </c>
      <c r="Z58" s="48">
        <f t="shared" si="12"/>
        <v>11.174567549798564</v>
      </c>
      <c r="AA58" s="12">
        <f t="shared" si="12"/>
        <v>10.957124322086322</v>
      </c>
    </row>
    <row r="59" spans="1:27" s="11" customFormat="1" ht="12">
      <c r="A59" s="63">
        <v>-5</v>
      </c>
      <c r="B59" s="59">
        <f t="shared" si="14"/>
        <v>18.93387543295215</v>
      </c>
      <c r="C59" s="48">
        <f t="shared" si="14"/>
        <v>18.013262625831885</v>
      </c>
      <c r="D59" s="48">
        <f t="shared" si="14"/>
        <v>17.213667223855133</v>
      </c>
      <c r="E59" s="48">
        <f t="shared" si="14"/>
        <v>16.50490498206642</v>
      </c>
      <c r="F59" s="48">
        <f t="shared" si="14"/>
        <v>15.867038675784437</v>
      </c>
      <c r="G59" s="48">
        <f t="shared" si="14"/>
        <v>15.286172185224526</v>
      </c>
      <c r="H59" s="48">
        <f t="shared" si="14"/>
        <v>14.752212086791221</v>
      </c>
      <c r="I59" s="48">
        <f t="shared" si="14"/>
        <v>14.257583336684503</v>
      </c>
      <c r="J59" s="48">
        <f t="shared" si="14"/>
        <v>13.796447791305317</v>
      </c>
      <c r="K59" s="48">
        <f t="shared" si="14"/>
        <v>13.364205678394187</v>
      </c>
      <c r="L59" s="48">
        <f t="shared" si="14"/>
        <v>12.957164954531644</v>
      </c>
      <c r="M59" s="48">
        <f t="shared" si="14"/>
        <v>12.572314741692427</v>
      </c>
      <c r="N59" s="48">
        <f t="shared" si="14"/>
        <v>12.207165712789848</v>
      </c>
      <c r="O59" s="48">
        <f t="shared" si="14"/>
        <v>11.859634921873933</v>
      </c>
      <c r="P59" s="48">
        <f t="shared" si="14"/>
        <v>11.527960954764605</v>
      </c>
      <c r="Q59" s="48">
        <f t="shared" si="14"/>
        <v>11.2106402630342</v>
      </c>
      <c r="R59" s="48">
        <f t="shared" si="12"/>
        <v>10.906378611667236</v>
      </c>
      <c r="S59" s="48">
        <f t="shared" si="12"/>
        <v>10.614053512810893</v>
      </c>
      <c r="T59" s="48">
        <f t="shared" si="12"/>
        <v>10.33268477956634</v>
      </c>
      <c r="U59" s="48">
        <f t="shared" si="12"/>
        <v>10.061411172195909</v>
      </c>
      <c r="V59" s="48">
        <f t="shared" si="12"/>
        <v>9.799471677904492</v>
      </c>
      <c r="W59" s="48">
        <f t="shared" si="12"/>
        <v>9.546190358435828</v>
      </c>
      <c r="X59" s="48">
        <f t="shared" si="12"/>
        <v>9.30096397599103</v>
      </c>
      <c r="Y59" s="48">
        <f t="shared" si="12"/>
        <v>9.063251805147061</v>
      </c>
      <c r="Z59" s="48">
        <f t="shared" si="12"/>
        <v>8.832567181163677</v>
      </c>
      <c r="AA59" s="12">
        <f t="shared" si="12"/>
        <v>8.608470439703838</v>
      </c>
    </row>
    <row r="60" spans="1:27" s="11" customFormat="1" ht="12">
      <c r="A60" s="63">
        <v>-6</v>
      </c>
      <c r="B60" s="59">
        <f t="shared" si="14"/>
        <v>16.89178657969303</v>
      </c>
      <c r="C60" s="48">
        <f t="shared" si="14"/>
        <v>15.943840443544925</v>
      </c>
      <c r="D60" s="48">
        <f t="shared" si="14"/>
        <v>15.120504763307492</v>
      </c>
      <c r="E60" s="48">
        <f t="shared" si="14"/>
        <v>14.39069911281592</v>
      </c>
      <c r="F60" s="48">
        <f t="shared" si="14"/>
        <v>13.733894323937854</v>
      </c>
      <c r="G60" s="48">
        <f t="shared" si="14"/>
        <v>13.135781696038855</v>
      </c>
      <c r="H60" s="48">
        <f t="shared" si="14"/>
        <v>12.58596812810639</v>
      </c>
      <c r="I60" s="48">
        <f t="shared" si="14"/>
        <v>12.076653670535329</v>
      </c>
      <c r="J60" s="48">
        <f t="shared" si="14"/>
        <v>11.601826843120094</v>
      </c>
      <c r="K60" s="48">
        <f t="shared" si="14"/>
        <v>11.156751304690102</v>
      </c>
      <c r="L60" s="48">
        <f t="shared" si="14"/>
        <v>10.737625393714133</v>
      </c>
      <c r="M60" s="48">
        <f t="shared" si="14"/>
        <v>10.341348838103437</v>
      </c>
      <c r="N60" s="48">
        <f t="shared" si="14"/>
        <v>9.965358401744874</v>
      </c>
      <c r="O60" s="48">
        <f t="shared" si="14"/>
        <v>9.607509295265736</v>
      </c>
      <c r="P60" s="48">
        <f t="shared" si="14"/>
        <v>9.2659878074584</v>
      </c>
      <c r="Q60" s="48">
        <f t="shared" si="14"/>
        <v>8.939245748995612</v>
      </c>
      <c r="R60" s="48">
        <f t="shared" si="12"/>
        <v>8.625950458553625</v>
      </c>
      <c r="S60" s="48">
        <f t="shared" si="12"/>
        <v>8.324946121207073</v>
      </c>
      <c r="T60" s="48">
        <f t="shared" si="12"/>
        <v>8.035223447951655</v>
      </c>
      <c r="U60" s="48">
        <f t="shared" si="12"/>
        <v>7.7558956285286875</v>
      </c>
      <c r="V60" s="48">
        <f t="shared" si="12"/>
        <v>7.486179055396439</v>
      </c>
      <c r="W60" s="48">
        <f t="shared" si="12"/>
        <v>7.22537772144601</v>
      </c>
      <c r="X60" s="48">
        <f t="shared" si="12"/>
        <v>6.972870478528895</v>
      </c>
      <c r="Y60" s="48">
        <f t="shared" si="12"/>
        <v>6.72810054688761</v>
      </c>
      <c r="Z60" s="48">
        <f t="shared" si="12"/>
        <v>6.490566812528797</v>
      </c>
      <c r="AA60" s="12">
        <f t="shared" si="12"/>
        <v>6.259816557321361</v>
      </c>
    </row>
    <row r="61" spans="1:27" s="11" customFormat="1" ht="12">
      <c r="A61" s="63">
        <v>-7</v>
      </c>
      <c r="B61" s="59">
        <f t="shared" si="14"/>
        <v>14.849697726433904</v>
      </c>
      <c r="C61" s="48">
        <f t="shared" si="14"/>
        <v>13.874418261257958</v>
      </c>
      <c r="D61" s="48">
        <f t="shared" si="14"/>
        <v>13.027342302759848</v>
      </c>
      <c r="E61" s="48">
        <f t="shared" si="14"/>
        <v>12.276493243565415</v>
      </c>
      <c r="F61" s="48">
        <f t="shared" si="14"/>
        <v>11.600749972091267</v>
      </c>
      <c r="G61" s="48">
        <f t="shared" si="14"/>
        <v>10.985391206853176</v>
      </c>
      <c r="H61" s="48">
        <f t="shared" si="14"/>
        <v>10.419724169421556</v>
      </c>
      <c r="I61" s="48">
        <f t="shared" si="14"/>
        <v>9.89572400438615</v>
      </c>
      <c r="J61" s="48">
        <f t="shared" si="14"/>
        <v>9.407205894934867</v>
      </c>
      <c r="K61" s="48">
        <f t="shared" si="14"/>
        <v>8.949296930986012</v>
      </c>
      <c r="L61" s="48">
        <f t="shared" si="14"/>
        <v>8.518085832896617</v>
      </c>
      <c r="M61" s="48">
        <f t="shared" si="14"/>
        <v>8.110382934514444</v>
      </c>
      <c r="N61" s="48">
        <f t="shared" si="14"/>
        <v>7.7235510906998925</v>
      </c>
      <c r="O61" s="48">
        <f t="shared" si="14"/>
        <v>7.3553836686575345</v>
      </c>
      <c r="P61" s="48">
        <f t="shared" si="14"/>
        <v>7.00401466015219</v>
      </c>
      <c r="Q61" s="48">
        <f t="shared" si="14"/>
        <v>6.667851234957018</v>
      </c>
      <c r="R61" s="48">
        <f t="shared" si="12"/>
        <v>6.345522305440008</v>
      </c>
      <c r="S61" s="48">
        <f t="shared" si="12"/>
        <v>6.035838729603251</v>
      </c>
      <c r="T61" s="48">
        <f t="shared" si="12"/>
        <v>5.737762116336963</v>
      </c>
      <c r="U61" s="48">
        <f t="shared" si="12"/>
        <v>5.450380084861463</v>
      </c>
      <c r="V61" s="48">
        <f t="shared" si="12"/>
        <v>5.172886432888383</v>
      </c>
      <c r="W61" s="48">
        <f t="shared" si="12"/>
        <v>4.904565084456189</v>
      </c>
      <c r="X61" s="48">
        <f t="shared" si="12"/>
        <v>4.644776981066757</v>
      </c>
      <c r="Y61" s="48">
        <f t="shared" si="12"/>
        <v>4.392949288628158</v>
      </c>
      <c r="Z61" s="48">
        <f t="shared" si="12"/>
        <v>4.1485664438939125</v>
      </c>
      <c r="AA61" s="12">
        <f t="shared" si="12"/>
        <v>3.911162674938879</v>
      </c>
    </row>
    <row r="62" spans="1:27" s="11" customFormat="1" ht="12">
      <c r="A62" s="63">
        <v>-8</v>
      </c>
      <c r="B62" s="59">
        <f t="shared" si="14"/>
        <v>12.807608873174784</v>
      </c>
      <c r="C62" s="48">
        <f t="shared" si="14"/>
        <v>11.804996078970998</v>
      </c>
      <c r="D62" s="48">
        <f t="shared" si="14"/>
        <v>10.934179842212211</v>
      </c>
      <c r="E62" s="48">
        <f t="shared" si="14"/>
        <v>10.162287374314916</v>
      </c>
      <c r="F62" s="48">
        <f t="shared" si="14"/>
        <v>9.467605620244685</v>
      </c>
      <c r="G62" s="48">
        <f t="shared" si="14"/>
        <v>8.835000717667505</v>
      </c>
      <c r="H62" s="48">
        <f t="shared" si="14"/>
        <v>8.253480210736726</v>
      </c>
      <c r="I62" s="48">
        <f t="shared" si="14"/>
        <v>7.714794338236976</v>
      </c>
      <c r="J62" s="48">
        <f t="shared" si="14"/>
        <v>7.2125849467496455</v>
      </c>
      <c r="K62" s="48">
        <f t="shared" si="14"/>
        <v>6.741842557281929</v>
      </c>
      <c r="L62" s="48">
        <f t="shared" si="14"/>
        <v>6.298546272079106</v>
      </c>
      <c r="M62" s="48">
        <f t="shared" si="14"/>
        <v>5.879417030925456</v>
      </c>
      <c r="N62" s="48">
        <f t="shared" si="14"/>
        <v>5.481743779654918</v>
      </c>
      <c r="O62" s="48">
        <f t="shared" si="14"/>
        <v>5.1032580420493385</v>
      </c>
      <c r="P62" s="48">
        <f t="shared" si="14"/>
        <v>4.742041512845985</v>
      </c>
      <c r="Q62" s="48">
        <f t="shared" si="14"/>
        <v>4.3964567209184295</v>
      </c>
      <c r="R62" s="48">
        <f t="shared" si="12"/>
        <v>4.065094152326399</v>
      </c>
      <c r="S62" s="48">
        <f t="shared" si="12"/>
        <v>3.7467313379994334</v>
      </c>
      <c r="T62" s="48">
        <f t="shared" si="12"/>
        <v>3.440300784722277</v>
      </c>
      <c r="U62" s="48">
        <f t="shared" si="12"/>
        <v>3.1448645411942415</v>
      </c>
      <c r="V62" s="48">
        <f t="shared" si="12"/>
        <v>2.859593810380332</v>
      </c>
      <c r="W62" s="48">
        <f t="shared" si="12"/>
        <v>2.583752447466374</v>
      </c>
      <c r="X62" s="48">
        <f t="shared" si="12"/>
        <v>2.316683483604624</v>
      </c>
      <c r="Y62" s="48">
        <f t="shared" si="12"/>
        <v>2.0577980303687085</v>
      </c>
      <c r="Z62" s="48">
        <f t="shared" si="12"/>
        <v>1.806566075259033</v>
      </c>
      <c r="AA62" s="12">
        <f t="shared" si="12"/>
        <v>1.5625087925564038</v>
      </c>
    </row>
    <row r="63" spans="1:27" s="11" customFormat="1" ht="12">
      <c r="A63" s="63">
        <v>-9</v>
      </c>
      <c r="B63" s="59">
        <f t="shared" si="14"/>
        <v>10.765520019915664</v>
      </c>
      <c r="C63" s="48">
        <f t="shared" si="14"/>
        <v>9.73557389668404</v>
      </c>
      <c r="D63" s="48">
        <f t="shared" si="14"/>
        <v>8.841017381664575</v>
      </c>
      <c r="E63" s="48">
        <f t="shared" si="14"/>
        <v>8.048081505064417</v>
      </c>
      <c r="F63" s="48">
        <f t="shared" si="14"/>
        <v>7.334461268398103</v>
      </c>
      <c r="G63" s="48">
        <f t="shared" si="14"/>
        <v>6.684610228481834</v>
      </c>
      <c r="H63" s="48">
        <f t="shared" si="14"/>
        <v>6.087236252051897</v>
      </c>
      <c r="I63" s="48">
        <f t="shared" si="14"/>
        <v>5.5338646720878035</v>
      </c>
      <c r="J63" s="48">
        <f t="shared" si="14"/>
        <v>5.017963998564424</v>
      </c>
      <c r="K63" s="48">
        <f t="shared" si="14"/>
        <v>4.534388183577846</v>
      </c>
      <c r="L63" s="48">
        <f t="shared" si="14"/>
        <v>4.079006711261597</v>
      </c>
      <c r="M63" s="48">
        <f t="shared" si="14"/>
        <v>3.648451127336468</v>
      </c>
      <c r="N63" s="48">
        <f t="shared" si="14"/>
        <v>3.239936468609944</v>
      </c>
      <c r="O63" s="48">
        <f t="shared" si="14"/>
        <v>2.8511324154411426</v>
      </c>
      <c r="P63" s="48">
        <f t="shared" si="14"/>
        <v>2.480068365539781</v>
      </c>
      <c r="Q63" s="48">
        <f t="shared" si="14"/>
        <v>2.125062206879843</v>
      </c>
      <c r="R63" s="48">
        <f t="shared" si="12"/>
        <v>1.7846659992127893</v>
      </c>
      <c r="S63" s="48">
        <f t="shared" si="12"/>
        <v>1.457623946395616</v>
      </c>
      <c r="T63" s="48">
        <f t="shared" si="12"/>
        <v>1.142839453107591</v>
      </c>
      <c r="U63" s="48">
        <f t="shared" si="12"/>
        <v>0.8393489975270221</v>
      </c>
      <c r="V63" s="48">
        <f t="shared" si="12"/>
        <v>0.546301187872281</v>
      </c>
      <c r="W63" s="48">
        <f t="shared" si="12"/>
        <v>0.2629398104765581</v>
      </c>
      <c r="X63" s="48">
        <f t="shared" si="12"/>
        <v>-0.01141001385750684</v>
      </c>
      <c r="Y63" s="48">
        <f t="shared" si="12"/>
        <v>-0.2773532278907389</v>
      </c>
      <c r="Z63" s="48">
        <f t="shared" si="12"/>
        <v>-0.5354342933758449</v>
      </c>
      <c r="AA63" s="12">
        <f t="shared" si="12"/>
        <v>-0.7861450898260713</v>
      </c>
    </row>
    <row r="64" spans="1:27" s="11" customFormat="1" ht="12">
      <c r="A64" s="63">
        <v>-10</v>
      </c>
      <c r="B64" s="59">
        <f t="shared" si="14"/>
        <v>8.723431166656535</v>
      </c>
      <c r="C64" s="48">
        <f t="shared" si="14"/>
        <v>7.6661517143970705</v>
      </c>
      <c r="D64" s="48">
        <f t="shared" si="14"/>
        <v>6.747854921116928</v>
      </c>
      <c r="E64" s="48">
        <f t="shared" si="14"/>
        <v>5.93387563581391</v>
      </c>
      <c r="F64" s="48">
        <f t="shared" si="14"/>
        <v>5.201316916551512</v>
      </c>
      <c r="G64" s="48">
        <f t="shared" si="14"/>
        <v>4.534219739296153</v>
      </c>
      <c r="H64" s="48">
        <f t="shared" si="14"/>
        <v>3.9209922933670587</v>
      </c>
      <c r="I64" s="48">
        <f t="shared" si="14"/>
        <v>3.3529350059386225</v>
      </c>
      <c r="J64" s="48">
        <f t="shared" si="14"/>
        <v>2.8233430503791936</v>
      </c>
      <c r="K64" s="48">
        <f t="shared" si="14"/>
        <v>2.326933809873754</v>
      </c>
      <c r="L64" s="48">
        <f t="shared" si="14"/>
        <v>1.859467150444079</v>
      </c>
      <c r="M64" s="48">
        <f t="shared" si="14"/>
        <v>1.4174852237474713</v>
      </c>
      <c r="N64" s="48">
        <f t="shared" si="14"/>
        <v>0.9981291575649607</v>
      </c>
      <c r="O64" s="48">
        <f t="shared" si="14"/>
        <v>0.5990067888329378</v>
      </c>
      <c r="P64" s="48">
        <f t="shared" si="14"/>
        <v>0.21809521823356803</v>
      </c>
      <c r="Q64" s="48">
        <f t="shared" si="14"/>
        <v>-0.14633230715875456</v>
      </c>
      <c r="R64" s="48">
        <f t="shared" si="12"/>
        <v>-0.495762153900829</v>
      </c>
      <c r="S64" s="48">
        <f t="shared" si="12"/>
        <v>-0.8314834452082103</v>
      </c>
      <c r="T64" s="48">
        <f t="shared" si="12"/>
        <v>-1.1546218785071023</v>
      </c>
      <c r="U64" s="48">
        <f t="shared" si="12"/>
        <v>-1.4661665461402063</v>
      </c>
      <c r="V64" s="48">
        <f t="shared" si="12"/>
        <v>-1.766991434635779</v>
      </c>
      <c r="W64" s="48">
        <f t="shared" si="12"/>
        <v>-2.0578728265132664</v>
      </c>
      <c r="X64" s="48">
        <f t="shared" si="12"/>
        <v>-2.3395035113196485</v>
      </c>
      <c r="Y64" s="48">
        <f t="shared" si="12"/>
        <v>-2.612504486150195</v>
      </c>
      <c r="Z64" s="48">
        <f t="shared" si="12"/>
        <v>-2.8774346620107316</v>
      </c>
      <c r="AA64" s="12">
        <f t="shared" si="12"/>
        <v>-3.1347989722085554</v>
      </c>
    </row>
    <row r="65" spans="1:27" s="11" customFormat="1" ht="12">
      <c r="A65" s="63">
        <v>-11</v>
      </c>
      <c r="B65" s="59">
        <f t="shared" si="14"/>
        <v>6.68134231339741</v>
      </c>
      <c r="C65" s="48">
        <f t="shared" si="14"/>
        <v>5.596729532110103</v>
      </c>
      <c r="D65" s="48">
        <f t="shared" si="14"/>
        <v>4.654692460569284</v>
      </c>
      <c r="E65" s="48">
        <f t="shared" si="14"/>
        <v>3.819669766563404</v>
      </c>
      <c r="F65" s="48">
        <f t="shared" si="14"/>
        <v>3.0681725647049234</v>
      </c>
      <c r="G65" s="48">
        <f t="shared" si="14"/>
        <v>2.383829250110476</v>
      </c>
      <c r="H65" s="48">
        <f t="shared" si="14"/>
        <v>1.7547483346822217</v>
      </c>
      <c r="I65" s="48">
        <f t="shared" si="14"/>
        <v>1.1720053397894423</v>
      </c>
      <c r="J65" s="48">
        <f t="shared" si="14"/>
        <v>0.6287221021939651</v>
      </c>
      <c r="K65" s="48">
        <f t="shared" si="14"/>
        <v>0.11947943616966317</v>
      </c>
      <c r="L65" s="48">
        <f t="shared" si="14"/>
        <v>-0.36007241037343896</v>
      </c>
      <c r="M65" s="48">
        <f t="shared" si="14"/>
        <v>-0.8134806798415237</v>
      </c>
      <c r="N65" s="48">
        <f t="shared" si="14"/>
        <v>-1.2436781534800208</v>
      </c>
      <c r="O65" s="48">
        <f t="shared" si="14"/>
        <v>-1.6531188377752652</v>
      </c>
      <c r="P65" s="48">
        <f t="shared" si="14"/>
        <v>-2.043877929072643</v>
      </c>
      <c r="Q65" s="48">
        <f t="shared" si="14"/>
        <v>-2.4177268211973484</v>
      </c>
      <c r="R65" s="48">
        <f aca="true" t="shared" si="15" ref="R65:AA78">35.74+0.6215*(1.8*$A65+32)-35.75*POWER(R$33/1.6,0.16)+0.4275*(1.8*$A65+32)*POWER(R$33/1.6,0.16)</f>
        <v>-2.7761903070144456</v>
      </c>
      <c r="S65" s="48">
        <f t="shared" si="15"/>
        <v>-3.1205908368120348</v>
      </c>
      <c r="T65" s="48">
        <f t="shared" si="15"/>
        <v>-3.4520832101217955</v>
      </c>
      <c r="U65" s="48">
        <f t="shared" si="15"/>
        <v>-3.771682089807433</v>
      </c>
      <c r="V65" s="48">
        <f t="shared" si="15"/>
        <v>-4.080284057143837</v>
      </c>
      <c r="W65" s="48">
        <f t="shared" si="15"/>
        <v>-4.378685463503089</v>
      </c>
      <c r="X65" s="48">
        <f t="shared" si="15"/>
        <v>-4.667597008781788</v>
      </c>
      <c r="Y65" s="48">
        <f t="shared" si="15"/>
        <v>-4.947655744409651</v>
      </c>
      <c r="Z65" s="48">
        <f t="shared" si="15"/>
        <v>-5.219435030645618</v>
      </c>
      <c r="AA65" s="12">
        <f t="shared" si="15"/>
        <v>-5.483452854591038</v>
      </c>
    </row>
    <row r="66" spans="1:27" s="11" customFormat="1" ht="12">
      <c r="A66" s="63">
        <v>-12</v>
      </c>
      <c r="B66" s="59">
        <f t="shared" si="14"/>
        <v>4.63925346013829</v>
      </c>
      <c r="C66" s="48">
        <f t="shared" si="14"/>
        <v>3.527307349823144</v>
      </c>
      <c r="D66" s="48">
        <f t="shared" si="14"/>
        <v>2.561530000021646</v>
      </c>
      <c r="E66" s="48">
        <f t="shared" si="14"/>
        <v>1.7054638973129057</v>
      </c>
      <c r="F66" s="48">
        <f t="shared" si="14"/>
        <v>0.9350282128583407</v>
      </c>
      <c r="G66" s="48">
        <f t="shared" si="14"/>
        <v>0.23343876092480365</v>
      </c>
      <c r="H66" s="48">
        <f t="shared" si="14"/>
        <v>-0.4114956240026073</v>
      </c>
      <c r="I66" s="48">
        <f t="shared" si="14"/>
        <v>-1.0089243263597307</v>
      </c>
      <c r="J66" s="48">
        <f t="shared" si="14"/>
        <v>-1.5658988459912564</v>
      </c>
      <c r="K66" s="48">
        <f t="shared" si="14"/>
        <v>-2.0879749375344208</v>
      </c>
      <c r="L66" s="48">
        <f t="shared" si="14"/>
        <v>-2.579611971190949</v>
      </c>
      <c r="M66" s="48">
        <f t="shared" si="14"/>
        <v>-3.0444465834305117</v>
      </c>
      <c r="N66" s="48">
        <f t="shared" si="14"/>
        <v>-3.485485464524995</v>
      </c>
      <c r="O66" s="48">
        <f t="shared" si="14"/>
        <v>-3.905244464383462</v>
      </c>
      <c r="P66" s="48">
        <f t="shared" si="14"/>
        <v>-4.305851076378848</v>
      </c>
      <c r="Q66" s="48">
        <f aca="true" t="shared" si="16" ref="Q66:Q78">35.74+0.6215*(1.8*$A66+32)-35.75*POWER(Q$33/1.6,0.16)+0.4275*(1.8*$A66+32)*POWER(Q$33/1.6,0.16)</f>
        <v>-4.689121335235937</v>
      </c>
      <c r="R66" s="48">
        <f t="shared" si="15"/>
        <v>-5.056618460128055</v>
      </c>
      <c r="S66" s="48">
        <f t="shared" si="15"/>
        <v>-5.409698228415852</v>
      </c>
      <c r="T66" s="48">
        <f t="shared" si="15"/>
        <v>-5.749544541736482</v>
      </c>
      <c r="U66" s="48">
        <f t="shared" si="15"/>
        <v>-6.077197633474652</v>
      </c>
      <c r="V66" s="48">
        <f t="shared" si="15"/>
        <v>-6.393576679651887</v>
      </c>
      <c r="W66" s="48">
        <f t="shared" si="15"/>
        <v>-6.699498100492905</v>
      </c>
      <c r="X66" s="48">
        <f t="shared" si="15"/>
        <v>-6.99569050624392</v>
      </c>
      <c r="Y66" s="48">
        <f t="shared" si="15"/>
        <v>-7.2828070026691</v>
      </c>
      <c r="Z66" s="48">
        <f t="shared" si="15"/>
        <v>-7.561435399280496</v>
      </c>
      <c r="AA66" s="12">
        <f t="shared" si="15"/>
        <v>-7.832106736973514</v>
      </c>
    </row>
    <row r="67" spans="1:27" s="11" customFormat="1" ht="12">
      <c r="A67" s="63">
        <v>-13</v>
      </c>
      <c r="B67" s="59">
        <f aca="true" t="shared" si="17" ref="B67:P78">35.74+0.6215*(1.8*$A67+32)-35.75*POWER(B$33/1.6,0.16)+0.4275*(1.8*$A67+32)*POWER(B$33/1.6,0.16)</f>
        <v>2.5971646068791694</v>
      </c>
      <c r="C67" s="48">
        <f t="shared" si="17"/>
        <v>1.4578851675361832</v>
      </c>
      <c r="D67" s="48">
        <f t="shared" si="17"/>
        <v>0.46836753947400833</v>
      </c>
      <c r="E67" s="48">
        <f t="shared" si="17"/>
        <v>-0.40874197193759443</v>
      </c>
      <c r="F67" s="48">
        <f t="shared" si="17"/>
        <v>-1.198116138988242</v>
      </c>
      <c r="G67" s="48">
        <f t="shared" si="17"/>
        <v>-1.9169517282608686</v>
      </c>
      <c r="H67" s="48">
        <f t="shared" si="17"/>
        <v>-2.577739582687438</v>
      </c>
      <c r="I67" s="48">
        <f t="shared" si="17"/>
        <v>-3.1898539925089056</v>
      </c>
      <c r="J67" s="48">
        <f t="shared" si="17"/>
        <v>-3.7605197941764787</v>
      </c>
      <c r="K67" s="48">
        <f t="shared" si="17"/>
        <v>-4.295429311238506</v>
      </c>
      <c r="L67" s="48">
        <f t="shared" si="17"/>
        <v>-4.799151532008461</v>
      </c>
      <c r="M67" s="48">
        <f t="shared" si="17"/>
        <v>-5.2754124870195005</v>
      </c>
      <c r="N67" s="48">
        <f t="shared" si="17"/>
        <v>-5.727292775569971</v>
      </c>
      <c r="O67" s="48">
        <f t="shared" si="17"/>
        <v>-6.157370090991659</v>
      </c>
      <c r="P67" s="48">
        <f t="shared" si="17"/>
        <v>-6.5678242236850535</v>
      </c>
      <c r="Q67" s="48">
        <f t="shared" si="16"/>
        <v>-6.960515849274525</v>
      </c>
      <c r="R67" s="48">
        <f t="shared" si="15"/>
        <v>-7.337046613241666</v>
      </c>
      <c r="S67" s="48">
        <f t="shared" si="15"/>
        <v>-7.69880562001967</v>
      </c>
      <c r="T67" s="48">
        <f t="shared" si="15"/>
        <v>-8.047005873351168</v>
      </c>
      <c r="U67" s="48">
        <f t="shared" si="15"/>
        <v>-8.382713177141873</v>
      </c>
      <c r="V67" s="48">
        <f t="shared" si="15"/>
        <v>-8.70686930215994</v>
      </c>
      <c r="W67" s="48">
        <f t="shared" si="15"/>
        <v>-9.02031073748272</v>
      </c>
      <c r="X67" s="48">
        <f t="shared" si="15"/>
        <v>-9.323784003706056</v>
      </c>
      <c r="Y67" s="48">
        <f t="shared" si="15"/>
        <v>-9.61795826092855</v>
      </c>
      <c r="Z67" s="48">
        <f t="shared" si="15"/>
        <v>-9.903435767915376</v>
      </c>
      <c r="AA67" s="12">
        <f t="shared" si="15"/>
        <v>-10.18076061935599</v>
      </c>
    </row>
    <row r="68" spans="1:27" s="11" customFormat="1" ht="12">
      <c r="A68" s="63">
        <v>-14</v>
      </c>
      <c r="B68" s="59">
        <f t="shared" si="17"/>
        <v>0.5550757536200437</v>
      </c>
      <c r="C68" s="48">
        <f t="shared" si="17"/>
        <v>-0.611537014750783</v>
      </c>
      <c r="D68" s="48">
        <f t="shared" si="17"/>
        <v>-1.6247949210736352</v>
      </c>
      <c r="E68" s="48">
        <f t="shared" si="17"/>
        <v>-2.5229478411881</v>
      </c>
      <c r="F68" s="48">
        <f t="shared" si="17"/>
        <v>-3.33126049083483</v>
      </c>
      <c r="G68" s="48">
        <f t="shared" si="17"/>
        <v>-4.067342217446546</v>
      </c>
      <c r="H68" s="48">
        <f t="shared" si="17"/>
        <v>-4.743983541372273</v>
      </c>
      <c r="I68" s="48">
        <f t="shared" si="17"/>
        <v>-5.370783658658084</v>
      </c>
      <c r="J68" s="48">
        <f t="shared" si="17"/>
        <v>-5.9551407423617055</v>
      </c>
      <c r="K68" s="48">
        <f t="shared" si="17"/>
        <v>-6.502883684942595</v>
      </c>
      <c r="L68" s="48">
        <f t="shared" si="17"/>
        <v>-7.018691092825976</v>
      </c>
      <c r="M68" s="48">
        <f t="shared" si="17"/>
        <v>-7.506378390608495</v>
      </c>
      <c r="N68" s="48">
        <f t="shared" si="17"/>
        <v>-7.969100086614952</v>
      </c>
      <c r="O68" s="48">
        <f t="shared" si="17"/>
        <v>-8.40949571759986</v>
      </c>
      <c r="P68" s="48">
        <f t="shared" si="17"/>
        <v>-8.829797370991264</v>
      </c>
      <c r="Q68" s="48">
        <f t="shared" si="16"/>
        <v>-9.23191036331312</v>
      </c>
      <c r="R68" s="48">
        <f t="shared" si="15"/>
        <v>-9.617474766355283</v>
      </c>
      <c r="S68" s="48">
        <f t="shared" si="15"/>
        <v>-9.987913011623494</v>
      </c>
      <c r="T68" s="48">
        <f t="shared" si="15"/>
        <v>-10.34446720496586</v>
      </c>
      <c r="U68" s="48">
        <f t="shared" si="15"/>
        <v>-10.688228720809098</v>
      </c>
      <c r="V68" s="48">
        <f t="shared" si="15"/>
        <v>-11.020161924667995</v>
      </c>
      <c r="W68" s="48">
        <f t="shared" si="15"/>
        <v>-11.341123374472543</v>
      </c>
      <c r="X68" s="48">
        <f t="shared" si="15"/>
        <v>-11.651877501168194</v>
      </c>
      <c r="Y68" s="48">
        <f t="shared" si="15"/>
        <v>-11.953109519188004</v>
      </c>
      <c r="Z68" s="48">
        <f t="shared" si="15"/>
        <v>-12.24543613655026</v>
      </c>
      <c r="AA68" s="12">
        <f t="shared" si="15"/>
        <v>-12.529414501738472</v>
      </c>
    </row>
    <row r="69" spans="1:27" s="11" customFormat="1" ht="12">
      <c r="A69" s="63">
        <v>-15</v>
      </c>
      <c r="B69" s="59">
        <f t="shared" si="17"/>
        <v>-1.4870130996390762</v>
      </c>
      <c r="C69" s="48">
        <f t="shared" si="17"/>
        <v>-2.6809591970377427</v>
      </c>
      <c r="D69" s="48">
        <f t="shared" si="17"/>
        <v>-3.7179573816212725</v>
      </c>
      <c r="E69" s="48">
        <f t="shared" si="17"/>
        <v>-4.637153710438598</v>
      </c>
      <c r="F69" s="48">
        <f t="shared" si="17"/>
        <v>-5.464404842681412</v>
      </c>
      <c r="G69" s="48">
        <f t="shared" si="17"/>
        <v>-6.217732706632217</v>
      </c>
      <c r="H69" s="48">
        <f t="shared" si="17"/>
        <v>-6.910227500057103</v>
      </c>
      <c r="I69" s="48">
        <f t="shared" si="17"/>
        <v>-7.551713324807257</v>
      </c>
      <c r="J69" s="48">
        <f t="shared" si="17"/>
        <v>-8.149761690546928</v>
      </c>
      <c r="K69" s="48">
        <f t="shared" si="17"/>
        <v>-8.710338058646679</v>
      </c>
      <c r="L69" s="48">
        <f t="shared" si="17"/>
        <v>-9.238230653643486</v>
      </c>
      <c r="M69" s="48">
        <f t="shared" si="17"/>
        <v>-9.737344294197483</v>
      </c>
      <c r="N69" s="48">
        <f t="shared" si="17"/>
        <v>-10.210907397659927</v>
      </c>
      <c r="O69" s="48">
        <f t="shared" si="17"/>
        <v>-10.661621344208058</v>
      </c>
      <c r="P69" s="48">
        <f t="shared" si="17"/>
        <v>-11.091770518297468</v>
      </c>
      <c r="Q69" s="48">
        <f t="shared" si="16"/>
        <v>-11.503304877351706</v>
      </c>
      <c r="R69" s="48">
        <f t="shared" si="15"/>
        <v>-11.89790291946889</v>
      </c>
      <c r="S69" s="48">
        <f t="shared" si="15"/>
        <v>-12.277020403227311</v>
      </c>
      <c r="T69" s="48">
        <f t="shared" si="15"/>
        <v>-12.641928536580545</v>
      </c>
      <c r="U69" s="48">
        <f t="shared" si="15"/>
        <v>-12.993744264476318</v>
      </c>
      <c r="V69" s="48">
        <f t="shared" si="15"/>
        <v>-13.333454547176046</v>
      </c>
      <c r="W69" s="48">
        <f t="shared" si="15"/>
        <v>-13.661936011462359</v>
      </c>
      <c r="X69" s="48">
        <f t="shared" si="15"/>
        <v>-13.979970998630325</v>
      </c>
      <c r="Y69" s="48">
        <f t="shared" si="15"/>
        <v>-14.288260777447451</v>
      </c>
      <c r="Z69" s="48">
        <f t="shared" si="15"/>
        <v>-14.587436505185138</v>
      </c>
      <c r="AA69" s="12">
        <f t="shared" si="15"/>
        <v>-14.878068384120947</v>
      </c>
    </row>
    <row r="70" spans="1:27" s="11" customFormat="1" ht="12">
      <c r="A70" s="63">
        <v>-16</v>
      </c>
      <c r="B70" s="59">
        <f t="shared" si="17"/>
        <v>-3.5291019528982037</v>
      </c>
      <c r="C70" s="48">
        <f t="shared" si="17"/>
        <v>-4.75038137932471</v>
      </c>
      <c r="D70" s="48">
        <f t="shared" si="17"/>
        <v>-5.811119842168917</v>
      </c>
      <c r="E70" s="48">
        <f t="shared" si="17"/>
        <v>-6.7513595796891055</v>
      </c>
      <c r="F70" s="48">
        <f t="shared" si="17"/>
        <v>-7.597549194528002</v>
      </c>
      <c r="G70" s="48">
        <f t="shared" si="17"/>
        <v>-8.368123195817898</v>
      </c>
      <c r="H70" s="48">
        <f t="shared" si="17"/>
        <v>-9.076471458741942</v>
      </c>
      <c r="I70" s="48">
        <f t="shared" si="17"/>
        <v>-9.732642990956439</v>
      </c>
      <c r="J70" s="48">
        <f t="shared" si="17"/>
        <v>-10.344382638732156</v>
      </c>
      <c r="K70" s="48">
        <f t="shared" si="17"/>
        <v>-10.91779243235077</v>
      </c>
      <c r="L70" s="48">
        <f t="shared" si="17"/>
        <v>-11.457770214461004</v>
      </c>
      <c r="M70" s="48">
        <f t="shared" si="17"/>
        <v>-11.968310197786478</v>
      </c>
      <c r="N70" s="48">
        <f t="shared" si="17"/>
        <v>-12.452714708704908</v>
      </c>
      <c r="O70" s="48">
        <f t="shared" si="17"/>
        <v>-12.913746970816263</v>
      </c>
      <c r="P70" s="48">
        <f t="shared" si="17"/>
        <v>-13.35374366560368</v>
      </c>
      <c r="Q70" s="48">
        <f t="shared" si="16"/>
        <v>-13.774699391390303</v>
      </c>
      <c r="R70" s="48">
        <f t="shared" si="15"/>
        <v>-14.178331072582509</v>
      </c>
      <c r="S70" s="48">
        <f t="shared" si="15"/>
        <v>-14.566127794831136</v>
      </c>
      <c r="T70" s="48">
        <f t="shared" si="15"/>
        <v>-14.939389868195239</v>
      </c>
      <c r="U70" s="48">
        <f t="shared" si="15"/>
        <v>-15.299259808143546</v>
      </c>
      <c r="V70" s="48">
        <f t="shared" si="15"/>
        <v>-15.646747169684106</v>
      </c>
      <c r="W70" s="48">
        <f t="shared" si="15"/>
        <v>-15.982748648452183</v>
      </c>
      <c r="X70" s="48">
        <f t="shared" si="15"/>
        <v>-16.308064496092467</v>
      </c>
      <c r="Y70" s="48">
        <f t="shared" si="15"/>
        <v>-16.623412035706906</v>
      </c>
      <c r="Z70" s="48">
        <f t="shared" si="15"/>
        <v>-16.929436873820027</v>
      </c>
      <c r="AA70" s="12">
        <f t="shared" si="15"/>
        <v>-17.22672226650343</v>
      </c>
    </row>
    <row r="71" spans="1:27" s="11" customFormat="1" ht="12">
      <c r="A71" s="63">
        <v>-17</v>
      </c>
      <c r="B71" s="59">
        <f t="shared" si="17"/>
        <v>-5.5711908061573245</v>
      </c>
      <c r="C71" s="48">
        <f t="shared" si="17"/>
        <v>-6.819803561611671</v>
      </c>
      <c r="D71" s="48">
        <f t="shared" si="17"/>
        <v>-7.904282302716556</v>
      </c>
      <c r="E71" s="48">
        <f t="shared" si="17"/>
        <v>-8.865565448939606</v>
      </c>
      <c r="F71" s="48">
        <f t="shared" si="17"/>
        <v>-9.730693546374585</v>
      </c>
      <c r="G71" s="48">
        <f t="shared" si="17"/>
        <v>-10.518513685003569</v>
      </c>
      <c r="H71" s="48">
        <f t="shared" si="17"/>
        <v>-11.242715417426771</v>
      </c>
      <c r="I71" s="48">
        <f t="shared" si="17"/>
        <v>-11.913572657105611</v>
      </c>
      <c r="J71" s="48">
        <f t="shared" si="17"/>
        <v>-12.539003586917378</v>
      </c>
      <c r="K71" s="48">
        <f t="shared" si="17"/>
        <v>-13.125246806054854</v>
      </c>
      <c r="L71" s="48">
        <f t="shared" si="17"/>
        <v>-13.677309775278514</v>
      </c>
      <c r="M71" s="48">
        <f t="shared" si="17"/>
        <v>-14.199276101375467</v>
      </c>
      <c r="N71" s="48">
        <f t="shared" si="17"/>
        <v>-14.694522019749884</v>
      </c>
      <c r="O71" s="48">
        <f t="shared" si="17"/>
        <v>-15.165872597424459</v>
      </c>
      <c r="P71" s="48">
        <f t="shared" si="17"/>
        <v>-15.615716812909886</v>
      </c>
      <c r="Q71" s="48">
        <f t="shared" si="16"/>
        <v>-16.04609390542889</v>
      </c>
      <c r="R71" s="48">
        <f t="shared" si="15"/>
        <v>-16.45875922569612</v>
      </c>
      <c r="S71" s="48">
        <f t="shared" si="15"/>
        <v>-16.855235186434953</v>
      </c>
      <c r="T71" s="48">
        <f t="shared" si="15"/>
        <v>-17.236851199809927</v>
      </c>
      <c r="U71" s="48">
        <f t="shared" si="15"/>
        <v>-17.604775351810765</v>
      </c>
      <c r="V71" s="48">
        <f t="shared" si="15"/>
        <v>-17.96003979219216</v>
      </c>
      <c r="W71" s="48">
        <f t="shared" si="15"/>
        <v>-18.303561285441997</v>
      </c>
      <c r="X71" s="48">
        <f t="shared" si="15"/>
        <v>-18.636157993554598</v>
      </c>
      <c r="Y71" s="48">
        <f t="shared" si="15"/>
        <v>-18.958563293966357</v>
      </c>
      <c r="Z71" s="48">
        <f t="shared" si="15"/>
        <v>-19.271437242454905</v>
      </c>
      <c r="AA71" s="12">
        <f t="shared" si="15"/>
        <v>-19.57537614888591</v>
      </c>
    </row>
    <row r="72" spans="1:27" s="11" customFormat="1" ht="12">
      <c r="A72" s="63">
        <v>-18</v>
      </c>
      <c r="B72" s="59">
        <f t="shared" si="17"/>
        <v>-7.613279659416443</v>
      </c>
      <c r="C72" s="48">
        <f t="shared" si="17"/>
        <v>-8.88922574389863</v>
      </c>
      <c r="D72" s="48">
        <f t="shared" si="17"/>
        <v>-9.997444763264191</v>
      </c>
      <c r="E72" s="48">
        <f t="shared" si="17"/>
        <v>-10.979771318190103</v>
      </c>
      <c r="F72" s="48">
        <f t="shared" si="17"/>
        <v>-11.863837898221165</v>
      </c>
      <c r="G72" s="48">
        <f t="shared" si="17"/>
        <v>-12.668904174189239</v>
      </c>
      <c r="H72" s="48">
        <f t="shared" si="17"/>
        <v>-13.4089593761116</v>
      </c>
      <c r="I72" s="48">
        <f t="shared" si="17"/>
        <v>-14.094502323254783</v>
      </c>
      <c r="J72" s="48">
        <f t="shared" si="17"/>
        <v>-14.7336245351026</v>
      </c>
      <c r="K72" s="48">
        <f t="shared" si="17"/>
        <v>-15.332701179758937</v>
      </c>
      <c r="L72" s="48">
        <f t="shared" si="17"/>
        <v>-15.896849336096023</v>
      </c>
      <c r="M72" s="48">
        <f t="shared" si="17"/>
        <v>-16.43024200496445</v>
      </c>
      <c r="N72" s="48">
        <f t="shared" si="17"/>
        <v>-16.93632933079486</v>
      </c>
      <c r="O72" s="48">
        <f t="shared" si="17"/>
        <v>-17.417998224032655</v>
      </c>
      <c r="P72" s="48">
        <f t="shared" si="17"/>
        <v>-17.877689960216088</v>
      </c>
      <c r="Q72" s="48">
        <f t="shared" si="16"/>
        <v>-18.317488419467477</v>
      </c>
      <c r="R72" s="48">
        <f t="shared" si="15"/>
        <v>-18.739187378809728</v>
      </c>
      <c r="S72" s="48">
        <f t="shared" si="15"/>
        <v>-19.14434257803877</v>
      </c>
      <c r="T72" s="48">
        <f t="shared" si="15"/>
        <v>-19.53431253142461</v>
      </c>
      <c r="U72" s="48">
        <f t="shared" si="15"/>
        <v>-19.910290895477985</v>
      </c>
      <c r="V72" s="48">
        <f t="shared" si="15"/>
        <v>-20.273332414700207</v>
      </c>
      <c r="W72" s="48">
        <f t="shared" si="15"/>
        <v>-20.62437392243181</v>
      </c>
      <c r="X72" s="48">
        <f t="shared" si="15"/>
        <v>-20.96425149101673</v>
      </c>
      <c r="Y72" s="48">
        <f t="shared" si="15"/>
        <v>-21.293714552225804</v>
      </c>
      <c r="Z72" s="48">
        <f t="shared" si="15"/>
        <v>-21.613437611089783</v>
      </c>
      <c r="AA72" s="12">
        <f t="shared" si="15"/>
        <v>-21.92403003126838</v>
      </c>
    </row>
    <row r="73" spans="1:27" s="11" customFormat="1" ht="12">
      <c r="A73" s="63">
        <v>-19</v>
      </c>
      <c r="B73" s="59">
        <f t="shared" si="17"/>
        <v>-9.655368512675572</v>
      </c>
      <c r="C73" s="48">
        <f t="shared" si="17"/>
        <v>-10.958647926185598</v>
      </c>
      <c r="D73" s="48">
        <f t="shared" si="17"/>
        <v>-12.090607223811839</v>
      </c>
      <c r="E73" s="48">
        <f t="shared" si="17"/>
        <v>-13.093977187440611</v>
      </c>
      <c r="F73" s="48">
        <f t="shared" si="17"/>
        <v>-13.996982250067756</v>
      </c>
      <c r="G73" s="48">
        <f t="shared" si="17"/>
        <v>-14.81929466337492</v>
      </c>
      <c r="H73" s="48">
        <f t="shared" si="17"/>
        <v>-15.575203334796438</v>
      </c>
      <c r="I73" s="48">
        <f t="shared" si="17"/>
        <v>-16.275431989403966</v>
      </c>
      <c r="J73" s="48">
        <f t="shared" si="17"/>
        <v>-16.92824548328783</v>
      </c>
      <c r="K73" s="48">
        <f t="shared" si="17"/>
        <v>-17.54015555346303</v>
      </c>
      <c r="L73" s="48">
        <f t="shared" si="17"/>
        <v>-18.11638889691354</v>
      </c>
      <c r="M73" s="48">
        <f t="shared" si="17"/>
        <v>-18.66120790855345</v>
      </c>
      <c r="N73" s="48">
        <f t="shared" si="17"/>
        <v>-19.178136641839842</v>
      </c>
      <c r="O73" s="48">
        <f t="shared" si="17"/>
        <v>-19.67012385064086</v>
      </c>
      <c r="P73" s="48">
        <f t="shared" si="17"/>
        <v>-20.139663107522303</v>
      </c>
      <c r="Q73" s="48">
        <f t="shared" si="16"/>
        <v>-20.588882933506074</v>
      </c>
      <c r="R73" s="48">
        <f t="shared" si="15"/>
        <v>-21.019615531923346</v>
      </c>
      <c r="S73" s="48">
        <f t="shared" si="15"/>
        <v>-21.4334499696426</v>
      </c>
      <c r="T73" s="48">
        <f t="shared" si="15"/>
        <v>-21.831773863039306</v>
      </c>
      <c r="U73" s="48">
        <f t="shared" si="15"/>
        <v>-22.215806439145215</v>
      </c>
      <c r="V73" s="48">
        <f t="shared" si="15"/>
        <v>-22.586625037208268</v>
      </c>
      <c r="W73" s="48">
        <f t="shared" si="15"/>
        <v>-22.94518655942164</v>
      </c>
      <c r="X73" s="48">
        <f t="shared" si="15"/>
        <v>-23.292344988478874</v>
      </c>
      <c r="Y73" s="48">
        <f t="shared" si="15"/>
        <v>-23.628865810485262</v>
      </c>
      <c r="Z73" s="48">
        <f t="shared" si="15"/>
        <v>-23.95543797972467</v>
      </c>
      <c r="AA73" s="12">
        <f t="shared" si="15"/>
        <v>-24.272683913650866</v>
      </c>
    </row>
    <row r="74" spans="1:27" s="11" customFormat="1" ht="12">
      <c r="A74" s="63">
        <v>-20</v>
      </c>
      <c r="B74" s="59">
        <f t="shared" si="17"/>
        <v>-11.69745736593469</v>
      </c>
      <c r="C74" s="48">
        <f t="shared" si="17"/>
        <v>-13.028070108472557</v>
      </c>
      <c r="D74" s="48">
        <f t="shared" si="17"/>
        <v>-14.183769684359476</v>
      </c>
      <c r="E74" s="48">
        <f t="shared" si="17"/>
        <v>-15.208183056691109</v>
      </c>
      <c r="F74" s="48">
        <f t="shared" si="17"/>
        <v>-16.130126601914338</v>
      </c>
      <c r="G74" s="48">
        <f t="shared" si="17"/>
        <v>-16.96968515256059</v>
      </c>
      <c r="H74" s="48">
        <f t="shared" si="17"/>
        <v>-17.741447293481265</v>
      </c>
      <c r="I74" s="48">
        <f t="shared" si="17"/>
        <v>-18.45636165555314</v>
      </c>
      <c r="J74" s="48">
        <f t="shared" si="17"/>
        <v>-19.12286643147305</v>
      </c>
      <c r="K74" s="48">
        <f t="shared" si="17"/>
        <v>-19.74760992716711</v>
      </c>
      <c r="L74" s="48">
        <f t="shared" si="17"/>
        <v>-20.33592845773105</v>
      </c>
      <c r="M74" s="48">
        <f t="shared" si="17"/>
        <v>-20.89217381214244</v>
      </c>
      <c r="N74" s="48">
        <f t="shared" si="17"/>
        <v>-21.419943952884815</v>
      </c>
      <c r="O74" s="48">
        <f t="shared" si="17"/>
        <v>-21.922249477249053</v>
      </c>
      <c r="P74" s="48">
        <f t="shared" si="17"/>
        <v>-22.401636254828507</v>
      </c>
      <c r="Q74" s="48">
        <f t="shared" si="16"/>
        <v>-22.86027744754466</v>
      </c>
      <c r="R74" s="48">
        <f t="shared" si="15"/>
        <v>-23.300043685036954</v>
      </c>
      <c r="S74" s="48">
        <f t="shared" si="15"/>
        <v>-23.722557361246412</v>
      </c>
      <c r="T74" s="48">
        <f t="shared" si="15"/>
        <v>-24.12923519465399</v>
      </c>
      <c r="U74" s="48">
        <f t="shared" si="15"/>
        <v>-24.52132198281243</v>
      </c>
      <c r="V74" s="48">
        <f t="shared" si="15"/>
        <v>-24.899917659716316</v>
      </c>
      <c r="W74" s="48">
        <f t="shared" si="15"/>
        <v>-25.265999196411453</v>
      </c>
      <c r="X74" s="48">
        <f t="shared" si="15"/>
        <v>-25.620438485941005</v>
      </c>
      <c r="Y74" s="48">
        <f t="shared" si="15"/>
        <v>-25.96401706874471</v>
      </c>
      <c r="Z74" s="48">
        <f t="shared" si="15"/>
        <v>-26.29743834835955</v>
      </c>
      <c r="AA74" s="12">
        <f t="shared" si="15"/>
        <v>-26.62133779603334</v>
      </c>
    </row>
    <row r="75" spans="1:27" s="11" customFormat="1" ht="12">
      <c r="A75" s="63">
        <v>-25</v>
      </c>
      <c r="B75" s="59">
        <f t="shared" si="17"/>
        <v>-21.907901632230313</v>
      </c>
      <c r="C75" s="48">
        <f t="shared" si="17"/>
        <v>-23.37518101990738</v>
      </c>
      <c r="D75" s="48">
        <f t="shared" si="17"/>
        <v>-24.649581987097683</v>
      </c>
      <c r="E75" s="48">
        <f t="shared" si="17"/>
        <v>-25.779212402943628</v>
      </c>
      <c r="F75" s="48">
        <f t="shared" si="17"/>
        <v>-26.79584836114727</v>
      </c>
      <c r="G75" s="48">
        <f t="shared" si="17"/>
        <v>-27.72163759848897</v>
      </c>
      <c r="H75" s="48">
        <f t="shared" si="17"/>
        <v>-28.572667086905437</v>
      </c>
      <c r="I75" s="48">
        <f t="shared" si="17"/>
        <v>-29.361009986299024</v>
      </c>
      <c r="J75" s="48">
        <f t="shared" si="17"/>
        <v>-30.095971172399178</v>
      </c>
      <c r="K75" s="48">
        <f t="shared" si="17"/>
        <v>-30.784881795687554</v>
      </c>
      <c r="L75" s="48">
        <f t="shared" si="17"/>
        <v>-31.433626261818624</v>
      </c>
      <c r="M75" s="48">
        <f t="shared" si="17"/>
        <v>-32.0470033300874</v>
      </c>
      <c r="N75" s="48">
        <f t="shared" si="17"/>
        <v>-32.62898050810971</v>
      </c>
      <c r="O75" s="48">
        <f t="shared" si="17"/>
        <v>-33.182877610290056</v>
      </c>
      <c r="P75" s="48">
        <f t="shared" si="17"/>
        <v>-33.71150199135955</v>
      </c>
      <c r="Q75" s="48">
        <f t="shared" si="16"/>
        <v>-34.217250017737626</v>
      </c>
      <c r="R75" s="48">
        <f t="shared" si="15"/>
        <v>-34.702184450605024</v>
      </c>
      <c r="S75" s="48">
        <f t="shared" si="15"/>
        <v>-35.16809431926552</v>
      </c>
      <c r="T75" s="48">
        <f t="shared" si="15"/>
        <v>-35.61654185272744</v>
      </c>
      <c r="U75" s="48">
        <f t="shared" si="15"/>
        <v>-36.04889970114856</v>
      </c>
      <c r="V75" s="48">
        <f t="shared" si="15"/>
        <v>-36.4663807722566</v>
      </c>
      <c r="W75" s="48">
        <f t="shared" si="15"/>
        <v>-36.870062381360555</v>
      </c>
      <c r="X75" s="48">
        <f t="shared" si="15"/>
        <v>-37.26090597325169</v>
      </c>
      <c r="Y75" s="48">
        <f t="shared" si="15"/>
        <v>-37.63977336004197</v>
      </c>
      <c r="Z75" s="48">
        <f t="shared" si="15"/>
        <v>-38.007440191533966</v>
      </c>
      <c r="AA75" s="12">
        <f t="shared" si="15"/>
        <v>-38.36460720794574</v>
      </c>
    </row>
    <row r="76" spans="1:27" s="11" customFormat="1" ht="12">
      <c r="A76" s="63">
        <v>-30</v>
      </c>
      <c r="B76" s="59">
        <f t="shared" si="17"/>
        <v>-32.118345898525924</v>
      </c>
      <c r="C76" s="48">
        <f t="shared" si="17"/>
        <v>-33.72229193134219</v>
      </c>
      <c r="D76" s="48">
        <f t="shared" si="17"/>
        <v>-35.11539428983588</v>
      </c>
      <c r="E76" s="48">
        <f t="shared" si="17"/>
        <v>-36.35024174919614</v>
      </c>
      <c r="F76" s="48">
        <f t="shared" si="17"/>
        <v>-37.461570120380195</v>
      </c>
      <c r="G76" s="48">
        <f t="shared" si="17"/>
        <v>-38.47359004441734</v>
      </c>
      <c r="H76" s="48">
        <f t="shared" si="17"/>
        <v>-39.4038868803296</v>
      </c>
      <c r="I76" s="48">
        <f t="shared" si="17"/>
        <v>-40.2656583170449</v>
      </c>
      <c r="J76" s="48">
        <f t="shared" si="17"/>
        <v>-41.0690759133253</v>
      </c>
      <c r="K76" s="48">
        <f t="shared" si="17"/>
        <v>-41.82215366420799</v>
      </c>
      <c r="L76" s="48">
        <f t="shared" si="17"/>
        <v>-42.53132406590619</v>
      </c>
      <c r="M76" s="48">
        <f t="shared" si="17"/>
        <v>-43.20183284803235</v>
      </c>
      <c r="N76" s="48">
        <f t="shared" si="17"/>
        <v>-43.8380170633346</v>
      </c>
      <c r="O76" s="48">
        <f t="shared" si="17"/>
        <v>-44.44350574333105</v>
      </c>
      <c r="P76" s="48">
        <f t="shared" si="17"/>
        <v>-45.021367727890585</v>
      </c>
      <c r="Q76" s="48">
        <f t="shared" si="16"/>
        <v>-45.57422258793058</v>
      </c>
      <c r="R76" s="48">
        <f t="shared" si="15"/>
        <v>-46.10432521617309</v>
      </c>
      <c r="S76" s="48">
        <f t="shared" si="15"/>
        <v>-46.613631277284625</v>
      </c>
      <c r="T76" s="48">
        <f t="shared" si="15"/>
        <v>-47.10384851080088</v>
      </c>
      <c r="U76" s="48">
        <f t="shared" si="15"/>
        <v>-47.57647741948467</v>
      </c>
      <c r="V76" s="48">
        <f t="shared" si="15"/>
        <v>-48.03284388479686</v>
      </c>
      <c r="W76" s="48">
        <f t="shared" si="15"/>
        <v>-48.474125566309645</v>
      </c>
      <c r="X76" s="48">
        <f t="shared" si="15"/>
        <v>-48.90137346056237</v>
      </c>
      <c r="Y76" s="48">
        <f t="shared" si="15"/>
        <v>-49.315529651339226</v>
      </c>
      <c r="Z76" s="48">
        <f t="shared" si="15"/>
        <v>-49.71744203470837</v>
      </c>
      <c r="AA76" s="12">
        <f t="shared" si="15"/>
        <v>-50.10787661985813</v>
      </c>
    </row>
    <row r="77" spans="1:27" s="11" customFormat="1" ht="12">
      <c r="A77" s="63">
        <v>-35</v>
      </c>
      <c r="B77" s="59">
        <f t="shared" si="17"/>
        <v>-42.32879016482154</v>
      </c>
      <c r="C77" s="48">
        <f t="shared" si="17"/>
        <v>-44.06940284277701</v>
      </c>
      <c r="D77" s="48">
        <f t="shared" si="17"/>
        <v>-45.58120659257409</v>
      </c>
      <c r="E77" s="48">
        <f t="shared" si="17"/>
        <v>-46.921271095448645</v>
      </c>
      <c r="F77" s="48">
        <f t="shared" si="17"/>
        <v>-48.12729187961312</v>
      </c>
      <c r="G77" s="48">
        <f t="shared" si="17"/>
        <v>-49.22554249034572</v>
      </c>
      <c r="H77" s="48">
        <f t="shared" si="17"/>
        <v>-50.23510667375376</v>
      </c>
      <c r="I77" s="48">
        <f t="shared" si="17"/>
        <v>-51.17030664779078</v>
      </c>
      <c r="J77" s="48">
        <f t="shared" si="17"/>
        <v>-52.042180654251425</v>
      </c>
      <c r="K77" s="48">
        <f t="shared" si="17"/>
        <v>-52.859425532728416</v>
      </c>
      <c r="L77" s="48">
        <f t="shared" si="17"/>
        <v>-53.62902186999375</v>
      </c>
      <c r="M77" s="48">
        <f t="shared" si="17"/>
        <v>-54.35666236597731</v>
      </c>
      <c r="N77" s="48">
        <f t="shared" si="17"/>
        <v>-55.04705361855949</v>
      </c>
      <c r="O77" s="48">
        <f t="shared" si="17"/>
        <v>-55.70413387637205</v>
      </c>
      <c r="P77" s="48">
        <f t="shared" si="17"/>
        <v>-56.33123346442162</v>
      </c>
      <c r="Q77" s="48">
        <f t="shared" si="16"/>
        <v>-56.93119515812353</v>
      </c>
      <c r="R77" s="48">
        <f t="shared" si="15"/>
        <v>-57.50646598174116</v>
      </c>
      <c r="S77" s="48">
        <f t="shared" si="15"/>
        <v>-58.05916823530373</v>
      </c>
      <c r="T77" s="48">
        <f t="shared" si="15"/>
        <v>-58.59115516887432</v>
      </c>
      <c r="U77" s="48">
        <f t="shared" si="15"/>
        <v>-59.10405513782078</v>
      </c>
      <c r="V77" s="48">
        <f t="shared" si="15"/>
        <v>-59.59930699733714</v>
      </c>
      <c r="W77" s="48">
        <f t="shared" si="15"/>
        <v>-60.078188751258736</v>
      </c>
      <c r="X77" s="48">
        <f t="shared" si="15"/>
        <v>-60.54184094787304</v>
      </c>
      <c r="Y77" s="48">
        <f t="shared" si="15"/>
        <v>-60.99128594263648</v>
      </c>
      <c r="Z77" s="48">
        <f t="shared" si="15"/>
        <v>-61.42744387788278</v>
      </c>
      <c r="AA77" s="12">
        <f t="shared" si="15"/>
        <v>-61.851146031770526</v>
      </c>
    </row>
    <row r="78" spans="1:27" s="11" customFormat="1" ht="12.75" thickBot="1">
      <c r="A78" s="64">
        <v>-40</v>
      </c>
      <c r="B78" s="60">
        <f t="shared" si="17"/>
        <v>-52.53923443111715</v>
      </c>
      <c r="C78" s="50">
        <f t="shared" si="17"/>
        <v>-54.416513754211834</v>
      </c>
      <c r="D78" s="50">
        <f t="shared" si="17"/>
        <v>-56.0470188953123</v>
      </c>
      <c r="E78" s="50">
        <f t="shared" si="17"/>
        <v>-57.49230044170116</v>
      </c>
      <c r="F78" s="50">
        <f t="shared" si="17"/>
        <v>-58.793013638846055</v>
      </c>
      <c r="G78" s="50">
        <f t="shared" si="17"/>
        <v>-59.9774949362741</v>
      </c>
      <c r="H78" s="50">
        <f t="shared" si="17"/>
        <v>-61.06632646717794</v>
      </c>
      <c r="I78" s="50">
        <f t="shared" si="17"/>
        <v>-62.074954978536674</v>
      </c>
      <c r="J78" s="50">
        <f t="shared" si="17"/>
        <v>-63.01528539517754</v>
      </c>
      <c r="K78" s="50">
        <f t="shared" si="17"/>
        <v>-63.89669740124886</v>
      </c>
      <c r="L78" s="50">
        <f t="shared" si="17"/>
        <v>-64.72671967408132</v>
      </c>
      <c r="M78" s="50">
        <f t="shared" si="17"/>
        <v>-65.51149188392226</v>
      </c>
      <c r="N78" s="50">
        <f t="shared" si="17"/>
        <v>-66.25609017378437</v>
      </c>
      <c r="O78" s="50">
        <f t="shared" si="17"/>
        <v>-66.96476200941305</v>
      </c>
      <c r="P78" s="50">
        <f t="shared" si="17"/>
        <v>-67.64109920095267</v>
      </c>
      <c r="Q78" s="50">
        <f t="shared" si="16"/>
        <v>-68.2881677283165</v>
      </c>
      <c r="R78" s="50">
        <f t="shared" si="15"/>
        <v>-68.90860674730922</v>
      </c>
      <c r="S78" s="50">
        <f t="shared" si="15"/>
        <v>-69.50470519332283</v>
      </c>
      <c r="T78" s="50">
        <f t="shared" si="15"/>
        <v>-70.07846182694777</v>
      </c>
      <c r="U78" s="50">
        <f t="shared" si="15"/>
        <v>-70.6316328561569</v>
      </c>
      <c r="V78" s="50">
        <f t="shared" si="15"/>
        <v>-71.1657701098774</v>
      </c>
      <c r="W78" s="50">
        <f t="shared" si="15"/>
        <v>-71.68225193620783</v>
      </c>
      <c r="X78" s="50">
        <f t="shared" si="15"/>
        <v>-72.18230843518373</v>
      </c>
      <c r="Y78" s="50">
        <f t="shared" si="15"/>
        <v>-72.66704223393374</v>
      </c>
      <c r="Z78" s="50">
        <f t="shared" si="15"/>
        <v>-73.13744572105719</v>
      </c>
      <c r="AA78" s="13">
        <f t="shared" si="15"/>
        <v>-73.59441544368293</v>
      </c>
    </row>
    <row r="79" spans="1:18" s="11" customFormat="1" ht="12.75" thickTop="1">
      <c r="A79" s="14"/>
      <c r="B79" s="15"/>
      <c r="C79" s="16"/>
      <c r="D79" s="17"/>
      <c r="E79" s="16"/>
      <c r="F79" s="17"/>
      <c r="G79" s="16"/>
      <c r="H79" s="17"/>
      <c r="I79" s="16"/>
      <c r="J79" s="17"/>
      <c r="L79" s="18"/>
      <c r="N79" s="18"/>
      <c r="P79" s="18"/>
      <c r="R79" s="18"/>
    </row>
    <row r="80" spans="1:18" s="11" customFormat="1" ht="12.75" thickBot="1">
      <c r="A80" s="14" t="s">
        <v>1</v>
      </c>
      <c r="B80" s="15"/>
      <c r="C80" s="16"/>
      <c r="D80" s="17"/>
      <c r="E80" s="46" t="s">
        <v>5</v>
      </c>
      <c r="F80" s="17"/>
      <c r="G80" s="16"/>
      <c r="H80" s="17"/>
      <c r="I80" s="16"/>
      <c r="J80" s="17"/>
      <c r="L80" s="18"/>
      <c r="N80" s="18"/>
      <c r="P80" s="18"/>
      <c r="R80" s="18"/>
    </row>
    <row r="81" spans="1:27" s="11" customFormat="1" ht="13.5" thickBot="1" thickTop="1">
      <c r="A81" s="61" t="s">
        <v>1</v>
      </c>
      <c r="B81" s="57">
        <v>31</v>
      </c>
      <c r="C81" s="55">
        <v>32</v>
      </c>
      <c r="D81" s="55">
        <v>33</v>
      </c>
      <c r="E81" s="55">
        <v>34</v>
      </c>
      <c r="F81" s="55">
        <v>35</v>
      </c>
      <c r="G81" s="55">
        <v>36</v>
      </c>
      <c r="H81" s="55">
        <v>37</v>
      </c>
      <c r="I81" s="55">
        <v>38</v>
      </c>
      <c r="J81" s="55">
        <v>39</v>
      </c>
      <c r="K81" s="55">
        <v>40</v>
      </c>
      <c r="L81" s="55">
        <v>41</v>
      </c>
      <c r="M81" s="55">
        <v>42</v>
      </c>
      <c r="N81" s="55">
        <v>43</v>
      </c>
      <c r="O81" s="55">
        <v>44</v>
      </c>
      <c r="P81" s="55">
        <v>45</v>
      </c>
      <c r="Q81" s="55">
        <v>46</v>
      </c>
      <c r="R81" s="55">
        <v>47</v>
      </c>
      <c r="S81" s="55">
        <v>48</v>
      </c>
      <c r="T81" s="55">
        <v>49</v>
      </c>
      <c r="U81" s="55">
        <v>50</v>
      </c>
      <c r="V81" s="55">
        <v>51</v>
      </c>
      <c r="W81" s="55">
        <v>52</v>
      </c>
      <c r="X81" s="55">
        <v>53</v>
      </c>
      <c r="Y81" s="55">
        <v>54</v>
      </c>
      <c r="Z81" s="55">
        <v>55</v>
      </c>
      <c r="AA81" s="56">
        <v>56</v>
      </c>
    </row>
    <row r="82" spans="1:27" s="11" customFormat="1" ht="12.75" thickTop="1">
      <c r="A82" s="62">
        <v>20</v>
      </c>
      <c r="B82" s="58">
        <f aca="true" t="shared" si="18" ref="B82:B98">35.74+0.6215*(1.8*$A82+32)-35.75*POWER(B$81/1.6,0.16)+0.4275*(1.8*$A82+32)*POWER(B$81/1.6,0.16)</f>
        <v>67.26865383276288</v>
      </c>
      <c r="C82" s="52">
        <f aca="true" t="shared" si="19" ref="C82:R97">35.74+0.6215*(1.8*$A82+32)-35.75*POWER(C$81/1.6,0.16)+0.4275*(1.8*$A82+32)*POWER(C$81/1.6,0.16)</f>
        <v>67.21399195172063</v>
      </c>
      <c r="D82" s="52">
        <f t="shared" si="19"/>
        <v>67.16074659923655</v>
      </c>
      <c r="E82" s="52">
        <f t="shared" si="19"/>
        <v>67.10883976597756</v>
      </c>
      <c r="F82" s="52">
        <f t="shared" si="19"/>
        <v>67.05819988128017</v>
      </c>
      <c r="G82" s="52">
        <f t="shared" si="19"/>
        <v>67.0087611148371</v>
      </c>
      <c r="H82" s="52">
        <f t="shared" si="19"/>
        <v>66.96046277122801</v>
      </c>
      <c r="I82" s="52">
        <f t="shared" si="19"/>
        <v>66.91324876279707</v>
      </c>
      <c r="J82" s="52">
        <f t="shared" si="19"/>
        <v>66.8670671489624</v>
      </c>
      <c r="K82" s="52">
        <f t="shared" si="19"/>
        <v>66.82186973211134</v>
      </c>
      <c r="L82" s="52">
        <f t="shared" si="19"/>
        <v>66.77761170190192</v>
      </c>
      <c r="M82" s="52">
        <f t="shared" si="19"/>
        <v>66.73425132114313</v>
      </c>
      <c r="N82" s="52">
        <f t="shared" si="19"/>
        <v>66.69174964752708</v>
      </c>
      <c r="O82" s="52">
        <f t="shared" si="19"/>
        <v>66.65007028638951</v>
      </c>
      <c r="P82" s="52">
        <f t="shared" si="19"/>
        <v>66.60917917041756</v>
      </c>
      <c r="Q82" s="52">
        <f t="shared" si="19"/>
        <v>66.56904436283895</v>
      </c>
      <c r="R82" s="52">
        <f t="shared" si="19"/>
        <v>66.52963588113741</v>
      </c>
      <c r="S82" s="52">
        <f aca="true" t="shared" si="20" ref="S82:AA97">35.74+0.6215*(1.8*$A82+32)-35.75*POWER(S$81/1.6,0.16)+0.4275*(1.8*$A82+32)*POWER(S$81/1.6,0.16)</f>
        <v>66.49092553876558</v>
      </c>
      <c r="T82" s="52">
        <f t="shared" si="20"/>
        <v>66.45288680268416</v>
      </c>
      <c r="U82" s="52">
        <f t="shared" si="20"/>
        <v>66.4154946648565</v>
      </c>
      <c r="V82" s="52">
        <f t="shared" si="20"/>
        <v>66.37872552608178</v>
      </c>
      <c r="W82" s="52">
        <f t="shared" si="20"/>
        <v>66.34255709076501</v>
      </c>
      <c r="X82" s="52">
        <f t="shared" si="20"/>
        <v>66.3069682714052</v>
      </c>
      <c r="Y82" s="52">
        <f t="shared" si="20"/>
        <v>66.27193910173891</v>
      </c>
      <c r="Z82" s="52">
        <f t="shared" si="20"/>
        <v>66.23745065761018</v>
      </c>
      <c r="AA82" s="10">
        <f t="shared" si="20"/>
        <v>66.20348498475249</v>
      </c>
    </row>
    <row r="83" spans="1:27" s="11" customFormat="1" ht="12">
      <c r="A83" s="63">
        <v>19</v>
      </c>
      <c r="B83" s="59">
        <f t="shared" si="18"/>
        <v>64.9135301986777</v>
      </c>
      <c r="C83" s="48">
        <f t="shared" si="19"/>
        <v>64.85257156352436</v>
      </c>
      <c r="D83" s="48">
        <f t="shared" si="19"/>
        <v>64.79319263338513</v>
      </c>
      <c r="E83" s="48">
        <f t="shared" si="19"/>
        <v>64.73530641267212</v>
      </c>
      <c r="F83" s="48">
        <f t="shared" si="19"/>
        <v>64.67883308616715</v>
      </c>
      <c r="G83" s="48">
        <f t="shared" si="19"/>
        <v>64.6236992402663</v>
      </c>
      <c r="H83" s="48">
        <f t="shared" si="19"/>
        <v>64.56983718776394</v>
      </c>
      <c r="I83" s="48">
        <f t="shared" si="19"/>
        <v>64.51718438000849</v>
      </c>
      <c r="J83" s="48">
        <f t="shared" si="19"/>
        <v>64.46568289314303</v>
      </c>
      <c r="K83" s="48">
        <f t="shared" si="19"/>
        <v>64.41527897744962</v>
      </c>
      <c r="L83" s="48">
        <f t="shared" si="19"/>
        <v>64.3659226606764</v>
      </c>
      <c r="M83" s="48">
        <f t="shared" si="19"/>
        <v>64.31756739773289</v>
      </c>
      <c r="N83" s="48">
        <f t="shared" si="19"/>
        <v>64.27016976036721</v>
      </c>
      <c r="O83" s="48">
        <f t="shared" si="19"/>
        <v>64.22368916144589</v>
      </c>
      <c r="P83" s="48">
        <f t="shared" si="19"/>
        <v>64.17808760928526</v>
      </c>
      <c r="Q83" s="48">
        <f t="shared" si="19"/>
        <v>64.13332948816898</v>
      </c>
      <c r="R83" s="48">
        <f t="shared" si="19"/>
        <v>64.08938136175647</v>
      </c>
      <c r="S83" s="48">
        <f t="shared" si="20"/>
        <v>64.046211796562</v>
      </c>
      <c r="T83" s="48">
        <f t="shared" si="20"/>
        <v>64.00379120308317</v>
      </c>
      <c r="U83" s="48">
        <f t="shared" si="20"/>
        <v>63.96209169249228</v>
      </c>
      <c r="V83" s="48">
        <f t="shared" si="20"/>
        <v>63.92108694708775</v>
      </c>
      <c r="W83" s="48">
        <f t="shared" si="20"/>
        <v>63.880752102942196</v>
      </c>
      <c r="X83" s="48">
        <f t="shared" si="20"/>
        <v>63.841063643388175</v>
      </c>
      <c r="Y83" s="48">
        <f t="shared" si="20"/>
        <v>63.80199930215628</v>
      </c>
      <c r="Z83" s="48">
        <f t="shared" si="20"/>
        <v>63.763537975129786</v>
      </c>
      <c r="AA83" s="12">
        <f t="shared" si="20"/>
        <v>63.72565963980744</v>
      </c>
    </row>
    <row r="84" spans="1:27" s="11" customFormat="1" ht="12">
      <c r="A84" s="63">
        <v>18</v>
      </c>
      <c r="B84" s="59">
        <f t="shared" si="18"/>
        <v>62.55840656459253</v>
      </c>
      <c r="C84" s="48">
        <f t="shared" si="19"/>
        <v>62.491151175328106</v>
      </c>
      <c r="D84" s="48">
        <f t="shared" si="19"/>
        <v>62.425638667533704</v>
      </c>
      <c r="E84" s="48">
        <f t="shared" si="19"/>
        <v>62.3617730593667</v>
      </c>
      <c r="F84" s="48">
        <f t="shared" si="19"/>
        <v>62.299466291054145</v>
      </c>
      <c r="G84" s="48">
        <f t="shared" si="19"/>
        <v>62.23863736569552</v>
      </c>
      <c r="H84" s="48">
        <f t="shared" si="19"/>
        <v>62.17921160429985</v>
      </c>
      <c r="I84" s="48">
        <f t="shared" si="19"/>
        <v>62.121119997219914</v>
      </c>
      <c r="J84" s="48">
        <f t="shared" si="19"/>
        <v>62.06429863732366</v>
      </c>
      <c r="K84" s="48">
        <f t="shared" si="19"/>
        <v>62.008688222787896</v>
      </c>
      <c r="L84" s="48">
        <f t="shared" si="19"/>
        <v>61.95423361945088</v>
      </c>
      <c r="M84" s="48">
        <f t="shared" si="19"/>
        <v>61.90088347432266</v>
      </c>
      <c r="N84" s="48">
        <f t="shared" si="19"/>
        <v>61.848589873207345</v>
      </c>
      <c r="O84" s="48">
        <f t="shared" si="19"/>
        <v>61.797308036502294</v>
      </c>
      <c r="P84" s="48">
        <f t="shared" si="19"/>
        <v>61.74699604815297</v>
      </c>
      <c r="Q84" s="48">
        <f t="shared" si="19"/>
        <v>61.697614613499</v>
      </c>
      <c r="R84" s="48">
        <f t="shared" si="19"/>
        <v>61.6491268423755</v>
      </c>
      <c r="S84" s="48">
        <f t="shared" si="20"/>
        <v>61.601498054358416</v>
      </c>
      <c r="T84" s="48">
        <f t="shared" si="20"/>
        <v>61.55469560348219</v>
      </c>
      <c r="U84" s="48">
        <f t="shared" si="20"/>
        <v>61.50868872012807</v>
      </c>
      <c r="V84" s="48">
        <f t="shared" si="20"/>
        <v>61.46344836809373</v>
      </c>
      <c r="W84" s="48">
        <f t="shared" si="20"/>
        <v>61.418947115119394</v>
      </c>
      <c r="X84" s="48">
        <f t="shared" si="20"/>
        <v>61.37515901537116</v>
      </c>
      <c r="Y84" s="48">
        <f t="shared" si="20"/>
        <v>61.33205950257366</v>
      </c>
      <c r="Z84" s="48">
        <f t="shared" si="20"/>
        <v>61.289625292649404</v>
      </c>
      <c r="AA84" s="12">
        <f t="shared" si="20"/>
        <v>61.247834294862386</v>
      </c>
    </row>
    <row r="85" spans="1:27" s="11" customFormat="1" ht="12">
      <c r="A85" s="63">
        <v>17</v>
      </c>
      <c r="B85" s="59">
        <f t="shared" si="18"/>
        <v>60.20328293050736</v>
      </c>
      <c r="C85" s="48">
        <f t="shared" si="19"/>
        <v>60.12973078713186</v>
      </c>
      <c r="D85" s="48">
        <f t="shared" si="19"/>
        <v>60.0580847016823</v>
      </c>
      <c r="E85" s="48">
        <f t="shared" si="19"/>
        <v>59.98823970606128</v>
      </c>
      <c r="F85" s="48">
        <f t="shared" si="19"/>
        <v>59.920099495941145</v>
      </c>
      <c r="G85" s="48">
        <f t="shared" si="19"/>
        <v>59.853575491124744</v>
      </c>
      <c r="H85" s="48">
        <f t="shared" si="19"/>
        <v>59.78858602083578</v>
      </c>
      <c r="I85" s="48">
        <f t="shared" si="19"/>
        <v>59.725055614431355</v>
      </c>
      <c r="J85" s="48">
        <f t="shared" si="19"/>
        <v>59.662914381504294</v>
      </c>
      <c r="K85" s="48">
        <f t="shared" si="19"/>
        <v>59.602097468126175</v>
      </c>
      <c r="L85" s="48">
        <f t="shared" si="19"/>
        <v>59.542544578225375</v>
      </c>
      <c r="M85" s="48">
        <f t="shared" si="19"/>
        <v>59.484199550912436</v>
      </c>
      <c r="N85" s="48">
        <f t="shared" si="19"/>
        <v>59.42700998604749</v>
      </c>
      <c r="O85" s="48">
        <f t="shared" si="19"/>
        <v>59.3709269115587</v>
      </c>
      <c r="P85" s="48">
        <f t="shared" si="19"/>
        <v>59.315904487020696</v>
      </c>
      <c r="Q85" s="48">
        <f t="shared" si="19"/>
        <v>59.26189973882904</v>
      </c>
      <c r="R85" s="48">
        <f t="shared" si="19"/>
        <v>59.20887232299456</v>
      </c>
      <c r="S85" s="48">
        <f t="shared" si="20"/>
        <v>59.15678431215485</v>
      </c>
      <c r="T85" s="48">
        <f t="shared" si="20"/>
        <v>59.10560000388122</v>
      </c>
      <c r="U85" s="48">
        <f t="shared" si="20"/>
        <v>59.05528574776386</v>
      </c>
      <c r="V85" s="48">
        <f t="shared" si="20"/>
        <v>59.00580978909971</v>
      </c>
      <c r="W85" s="48">
        <f t="shared" si="20"/>
        <v>58.9571421272966</v>
      </c>
      <c r="X85" s="48">
        <f t="shared" si="20"/>
        <v>58.909254387354146</v>
      </c>
      <c r="Y85" s="48">
        <f t="shared" si="20"/>
        <v>58.862119702991045</v>
      </c>
      <c r="Z85" s="48">
        <f t="shared" si="20"/>
        <v>58.81571261016903</v>
      </c>
      <c r="AA85" s="12">
        <f t="shared" si="20"/>
        <v>58.77000894991735</v>
      </c>
    </row>
    <row r="86" spans="1:27" s="11" customFormat="1" ht="12">
      <c r="A86" s="63">
        <v>16</v>
      </c>
      <c r="B86" s="59">
        <f t="shared" si="18"/>
        <v>57.84815929642217</v>
      </c>
      <c r="C86" s="48">
        <f t="shared" si="19"/>
        <v>57.76831039893558</v>
      </c>
      <c r="D86" s="48">
        <f t="shared" si="19"/>
        <v>57.69053073583085</v>
      </c>
      <c r="E86" s="48">
        <f t="shared" si="19"/>
        <v>57.61470635275582</v>
      </c>
      <c r="F86" s="48">
        <f t="shared" si="19"/>
        <v>57.54073270082811</v>
      </c>
      <c r="G86" s="48">
        <f t="shared" si="19"/>
        <v>57.46851361655393</v>
      </c>
      <c r="H86" s="48">
        <f t="shared" si="19"/>
        <v>57.39796043737167</v>
      </c>
      <c r="I86" s="48">
        <f t="shared" si="19"/>
        <v>57.32899123164275</v>
      </c>
      <c r="J86" s="48">
        <f t="shared" si="19"/>
        <v>57.26153012568489</v>
      </c>
      <c r="K86" s="48">
        <f t="shared" si="19"/>
        <v>57.195506713464425</v>
      </c>
      <c r="L86" s="48">
        <f t="shared" si="19"/>
        <v>57.130855536999825</v>
      </c>
      <c r="M86" s="48">
        <f t="shared" si="19"/>
        <v>57.067515627502175</v>
      </c>
      <c r="N86" s="48">
        <f t="shared" si="19"/>
        <v>57.005430098887594</v>
      </c>
      <c r="O86" s="48">
        <f t="shared" si="19"/>
        <v>56.944545786615066</v>
      </c>
      <c r="P86" s="48">
        <f t="shared" si="19"/>
        <v>56.884812925888376</v>
      </c>
      <c r="Q86" s="48">
        <f t="shared" si="19"/>
        <v>56.82618486415904</v>
      </c>
      <c r="R86" s="48">
        <f t="shared" si="19"/>
        <v>56.76861780361358</v>
      </c>
      <c r="S86" s="48">
        <f t="shared" si="20"/>
        <v>56.712070569951244</v>
      </c>
      <c r="T86" s="48">
        <f t="shared" si="20"/>
        <v>56.65650440428021</v>
      </c>
      <c r="U86" s="48">
        <f t="shared" si="20"/>
        <v>56.60188277539962</v>
      </c>
      <c r="V86" s="48">
        <f t="shared" si="20"/>
        <v>56.548171210105664</v>
      </c>
      <c r="W86" s="48">
        <f t="shared" si="20"/>
        <v>56.49533713947377</v>
      </c>
      <c r="X86" s="48">
        <f t="shared" si="20"/>
        <v>56.443349759337096</v>
      </c>
      <c r="Y86" s="48">
        <f t="shared" si="20"/>
        <v>56.3921799034084</v>
      </c>
      <c r="Z86" s="48">
        <f t="shared" si="20"/>
        <v>56.34179992768862</v>
      </c>
      <c r="AA86" s="12">
        <f t="shared" si="20"/>
        <v>56.292183604972266</v>
      </c>
    </row>
    <row r="87" spans="1:27" s="11" customFormat="1" ht="12">
      <c r="A87" s="63">
        <v>15</v>
      </c>
      <c r="B87" s="59">
        <f t="shared" si="18"/>
        <v>55.49303566233701</v>
      </c>
      <c r="C87" s="48">
        <f t="shared" si="19"/>
        <v>55.40689001073934</v>
      </c>
      <c r="D87" s="48">
        <f t="shared" si="19"/>
        <v>55.32297676997944</v>
      </c>
      <c r="E87" s="48">
        <f t="shared" si="19"/>
        <v>55.241172999450406</v>
      </c>
      <c r="F87" s="48">
        <f t="shared" si="19"/>
        <v>55.16136590571511</v>
      </c>
      <c r="G87" s="48">
        <f t="shared" si="19"/>
        <v>55.083451741983154</v>
      </c>
      <c r="H87" s="48">
        <f t="shared" si="19"/>
        <v>55.00733485390761</v>
      </c>
      <c r="I87" s="48">
        <f t="shared" si="19"/>
        <v>54.932926848854194</v>
      </c>
      <c r="J87" s="48">
        <f t="shared" si="19"/>
        <v>54.860145869865526</v>
      </c>
      <c r="K87" s="48">
        <f t="shared" si="19"/>
        <v>54.78891595880271</v>
      </c>
      <c r="L87" s="48">
        <f t="shared" si="19"/>
        <v>54.719166495774324</v>
      </c>
      <c r="M87" s="48">
        <f t="shared" si="19"/>
        <v>54.65083170409196</v>
      </c>
      <c r="N87" s="48">
        <f t="shared" si="19"/>
        <v>54.58385021172774</v>
      </c>
      <c r="O87" s="48">
        <f t="shared" si="19"/>
        <v>54.51816466167148</v>
      </c>
      <c r="P87" s="48">
        <f t="shared" si="19"/>
        <v>54.453721364756106</v>
      </c>
      <c r="Q87" s="48">
        <f t="shared" si="19"/>
        <v>54.39046998948908</v>
      </c>
      <c r="R87" s="48">
        <f t="shared" si="19"/>
        <v>54.328363284232644</v>
      </c>
      <c r="S87" s="48">
        <f t="shared" si="20"/>
        <v>54.26735682774768</v>
      </c>
      <c r="T87" s="48">
        <f t="shared" si="20"/>
        <v>54.20740880467925</v>
      </c>
      <c r="U87" s="48">
        <f t="shared" si="20"/>
        <v>54.14847980303543</v>
      </c>
      <c r="V87" s="48">
        <f t="shared" si="20"/>
        <v>54.09053263111165</v>
      </c>
      <c r="W87" s="48">
        <f t="shared" si="20"/>
        <v>54.03353215165098</v>
      </c>
      <c r="X87" s="48">
        <f t="shared" si="20"/>
        <v>53.97744513132009</v>
      </c>
      <c r="Y87" s="48">
        <f t="shared" si="20"/>
        <v>53.92224010382579</v>
      </c>
      <c r="Z87" s="48">
        <f t="shared" si="20"/>
        <v>53.867887245208244</v>
      </c>
      <c r="AA87" s="12">
        <f t="shared" si="20"/>
        <v>53.81435826002723</v>
      </c>
    </row>
    <row r="88" spans="1:27" s="11" customFormat="1" ht="12">
      <c r="A88" s="63">
        <v>14</v>
      </c>
      <c r="B88" s="59">
        <f t="shared" si="18"/>
        <v>53.13791202825184</v>
      </c>
      <c r="C88" s="48">
        <f t="shared" si="19"/>
        <v>53.045469622543095</v>
      </c>
      <c r="D88" s="48">
        <f t="shared" si="19"/>
        <v>52.955422804128034</v>
      </c>
      <c r="E88" s="48">
        <f t="shared" si="19"/>
        <v>52.86763964614499</v>
      </c>
      <c r="F88" s="48">
        <f t="shared" si="19"/>
        <v>52.78199911060211</v>
      </c>
      <c r="G88" s="48">
        <f t="shared" si="19"/>
        <v>52.698389867412374</v>
      </c>
      <c r="H88" s="48">
        <f t="shared" si="19"/>
        <v>52.616709270443536</v>
      </c>
      <c r="I88" s="48">
        <f t="shared" si="19"/>
        <v>52.536862466065635</v>
      </c>
      <c r="J88" s="48">
        <f t="shared" si="19"/>
        <v>52.45876161404616</v>
      </c>
      <c r="K88" s="48">
        <f t="shared" si="19"/>
        <v>52.382325204141</v>
      </c>
      <c r="L88" s="48">
        <f t="shared" si="19"/>
        <v>52.30747745454881</v>
      </c>
      <c r="M88" s="48">
        <f t="shared" si="19"/>
        <v>52.23414778068173</v>
      </c>
      <c r="N88" s="48">
        <f t="shared" si="19"/>
        <v>52.162270324567885</v>
      </c>
      <c r="O88" s="48">
        <f t="shared" si="19"/>
        <v>52.09178353672788</v>
      </c>
      <c r="P88" s="48">
        <f t="shared" si="19"/>
        <v>52.02262980362382</v>
      </c>
      <c r="Q88" s="48">
        <f t="shared" si="19"/>
        <v>51.95475511481911</v>
      </c>
      <c r="R88" s="48">
        <f t="shared" si="19"/>
        <v>51.8881087648517</v>
      </c>
      <c r="S88" s="48">
        <f t="shared" si="20"/>
        <v>51.822643085544115</v>
      </c>
      <c r="T88" s="48">
        <f t="shared" si="20"/>
        <v>51.758313205078274</v>
      </c>
      <c r="U88" s="48">
        <f t="shared" si="20"/>
        <v>51.695076830671226</v>
      </c>
      <c r="V88" s="48">
        <f t="shared" si="20"/>
        <v>51.632894052117635</v>
      </c>
      <c r="W88" s="48">
        <f t="shared" si="20"/>
        <v>51.571727163828186</v>
      </c>
      <c r="X88" s="48">
        <f t="shared" si="20"/>
        <v>51.51154050330308</v>
      </c>
      <c r="Y88" s="48">
        <f t="shared" si="20"/>
        <v>51.452300304243174</v>
      </c>
      <c r="Z88" s="48">
        <f t="shared" si="20"/>
        <v>51.39397456272787</v>
      </c>
      <c r="AA88" s="12">
        <f t="shared" si="20"/>
        <v>51.33653291508218</v>
      </c>
    </row>
    <row r="89" spans="1:27" s="11" customFormat="1" ht="12">
      <c r="A89" s="63">
        <v>13</v>
      </c>
      <c r="B89" s="59">
        <f t="shared" si="18"/>
        <v>50.782788394166666</v>
      </c>
      <c r="C89" s="48">
        <f t="shared" si="19"/>
        <v>50.68404923434684</v>
      </c>
      <c r="D89" s="48">
        <f t="shared" si="19"/>
        <v>50.58786883827661</v>
      </c>
      <c r="E89" s="48">
        <f t="shared" si="19"/>
        <v>50.494106292839554</v>
      </c>
      <c r="F89" s="48">
        <f t="shared" si="19"/>
        <v>50.40263231548909</v>
      </c>
      <c r="G89" s="48">
        <f t="shared" si="19"/>
        <v>50.31332799284159</v>
      </c>
      <c r="H89" s="48">
        <f t="shared" si="19"/>
        <v>50.22608368697946</v>
      </c>
      <c r="I89" s="48">
        <f t="shared" si="19"/>
        <v>50.14079808327706</v>
      </c>
      <c r="J89" s="48">
        <f t="shared" si="19"/>
        <v>50.05737735822679</v>
      </c>
      <c r="K89" s="48">
        <f t="shared" si="19"/>
        <v>49.97573444947927</v>
      </c>
      <c r="L89" s="48">
        <f t="shared" si="19"/>
        <v>49.895788413323295</v>
      </c>
      <c r="M89" s="48">
        <f t="shared" si="19"/>
        <v>49.8174638572715</v>
      </c>
      <c r="N89" s="48">
        <f t="shared" si="19"/>
        <v>49.74069043740801</v>
      </c>
      <c r="O89" s="48">
        <f t="shared" si="19"/>
        <v>49.66540241178428</v>
      </c>
      <c r="P89" s="48">
        <f t="shared" si="19"/>
        <v>49.59153824249153</v>
      </c>
      <c r="Q89" s="48">
        <f t="shared" si="19"/>
        <v>49.51904024014914</v>
      </c>
      <c r="R89" s="48">
        <f t="shared" si="19"/>
        <v>49.447854245470744</v>
      </c>
      <c r="S89" s="48">
        <f t="shared" si="20"/>
        <v>49.37792934334054</v>
      </c>
      <c r="T89" s="48">
        <f t="shared" si="20"/>
        <v>49.30921760547729</v>
      </c>
      <c r="U89" s="48">
        <f t="shared" si="20"/>
        <v>49.24167385830702</v>
      </c>
      <c r="V89" s="48">
        <f t="shared" si="20"/>
        <v>49.17525547312361</v>
      </c>
      <c r="W89" s="48">
        <f t="shared" si="20"/>
        <v>49.109922176005384</v>
      </c>
      <c r="X89" s="48">
        <f t="shared" si="20"/>
        <v>49.04563587528606</v>
      </c>
      <c r="Y89" s="48">
        <f t="shared" si="20"/>
        <v>48.982360504660555</v>
      </c>
      <c r="Z89" s="48">
        <f t="shared" si="20"/>
        <v>48.92006188024749</v>
      </c>
      <c r="AA89" s="12">
        <f t="shared" si="20"/>
        <v>48.85870757013713</v>
      </c>
    </row>
    <row r="90" spans="1:27" s="11" customFormat="1" ht="12">
      <c r="A90" s="63">
        <v>12</v>
      </c>
      <c r="B90" s="59">
        <f t="shared" si="18"/>
        <v>48.427664760081484</v>
      </c>
      <c r="C90" s="48">
        <f t="shared" si="19"/>
        <v>48.32262884615058</v>
      </c>
      <c r="D90" s="48">
        <f t="shared" si="19"/>
        <v>48.22031487242519</v>
      </c>
      <c r="E90" s="48">
        <f t="shared" si="19"/>
        <v>48.12057293953412</v>
      </c>
      <c r="F90" s="48">
        <f t="shared" si="19"/>
        <v>48.02326552037608</v>
      </c>
      <c r="G90" s="48">
        <f t="shared" si="19"/>
        <v>47.9282661182708</v>
      </c>
      <c r="H90" s="48">
        <f t="shared" si="19"/>
        <v>47.83545810351537</v>
      </c>
      <c r="I90" s="48">
        <f t="shared" si="19"/>
        <v>47.74473370048848</v>
      </c>
      <c r="J90" s="48">
        <f t="shared" si="19"/>
        <v>47.65599310240741</v>
      </c>
      <c r="K90" s="48">
        <f t="shared" si="19"/>
        <v>47.56914369481754</v>
      </c>
      <c r="L90" s="48">
        <f t="shared" si="19"/>
        <v>47.484099372097766</v>
      </c>
      <c r="M90" s="48">
        <f t="shared" si="19"/>
        <v>47.40077993386126</v>
      </c>
      <c r="N90" s="48">
        <f t="shared" si="19"/>
        <v>47.31911055024814</v>
      </c>
      <c r="O90" s="48">
        <f t="shared" si="19"/>
        <v>47.23902128684067</v>
      </c>
      <c r="P90" s="48">
        <f t="shared" si="19"/>
        <v>47.16044668135924</v>
      </c>
      <c r="Q90" s="48">
        <f t="shared" si="19"/>
        <v>47.083325365479155</v>
      </c>
      <c r="R90" s="48">
        <f t="shared" si="19"/>
        <v>47.007599726089786</v>
      </c>
      <c r="S90" s="48">
        <f t="shared" si="20"/>
        <v>46.93321560113696</v>
      </c>
      <c r="T90" s="48">
        <f t="shared" si="20"/>
        <v>46.860122005876306</v>
      </c>
      <c r="U90" s="48">
        <f t="shared" si="20"/>
        <v>46.7882708859428</v>
      </c>
      <c r="V90" s="48">
        <f t="shared" si="20"/>
        <v>46.717616894129584</v>
      </c>
      <c r="W90" s="48">
        <f t="shared" si="20"/>
        <v>46.648117188182574</v>
      </c>
      <c r="X90" s="48">
        <f t="shared" si="20"/>
        <v>46.57973124726903</v>
      </c>
      <c r="Y90" s="48">
        <f t="shared" si="20"/>
        <v>46.51242070507793</v>
      </c>
      <c r="Z90" s="48">
        <f t="shared" si="20"/>
        <v>46.44614919776709</v>
      </c>
      <c r="AA90" s="12">
        <f t="shared" si="20"/>
        <v>46.38088222519207</v>
      </c>
    </row>
    <row r="91" spans="1:27" s="11" customFormat="1" ht="12">
      <c r="A91" s="63">
        <v>11</v>
      </c>
      <c r="B91" s="59">
        <f t="shared" si="18"/>
        <v>46.0725411259963</v>
      </c>
      <c r="C91" s="48">
        <f t="shared" si="19"/>
        <v>45.961208457954314</v>
      </c>
      <c r="D91" s="48">
        <f t="shared" si="19"/>
        <v>45.85276090657376</v>
      </c>
      <c r="E91" s="48">
        <f t="shared" si="19"/>
        <v>45.74703958622868</v>
      </c>
      <c r="F91" s="48">
        <f t="shared" si="19"/>
        <v>45.64389872526306</v>
      </c>
      <c r="G91" s="48">
        <f t="shared" si="19"/>
        <v>45.543204243699996</v>
      </c>
      <c r="H91" s="48">
        <f t="shared" si="19"/>
        <v>45.444832520051285</v>
      </c>
      <c r="I91" s="48">
        <f t="shared" si="19"/>
        <v>45.3486693176999</v>
      </c>
      <c r="J91" s="48">
        <f t="shared" si="19"/>
        <v>45.25460884658802</v>
      </c>
      <c r="K91" s="48">
        <f t="shared" si="19"/>
        <v>45.162552940155805</v>
      </c>
      <c r="L91" s="48">
        <f t="shared" si="19"/>
        <v>45.07241033087224</v>
      </c>
      <c r="M91" s="48">
        <f t="shared" si="19"/>
        <v>44.98409601045101</v>
      </c>
      <c r="N91" s="48">
        <f t="shared" si="19"/>
        <v>44.89753066308826</v>
      </c>
      <c r="O91" s="48">
        <f t="shared" si="19"/>
        <v>44.81264016189705</v>
      </c>
      <c r="P91" s="48">
        <f t="shared" si="19"/>
        <v>44.729355120226934</v>
      </c>
      <c r="Q91" s="48">
        <f t="shared" si="19"/>
        <v>44.64761049080917</v>
      </c>
      <c r="R91" s="48">
        <f t="shared" si="19"/>
        <v>44.56734520670882</v>
      </c>
      <c r="S91" s="48">
        <f t="shared" si="20"/>
        <v>44.48850185893337</v>
      </c>
      <c r="T91" s="48">
        <f t="shared" si="20"/>
        <v>44.41102640627532</v>
      </c>
      <c r="U91" s="48">
        <f t="shared" si="20"/>
        <v>44.33486791357858</v>
      </c>
      <c r="V91" s="48">
        <f t="shared" si="20"/>
        <v>44.25997831513555</v>
      </c>
      <c r="W91" s="48">
        <f t="shared" si="20"/>
        <v>44.18631220035976</v>
      </c>
      <c r="X91" s="48">
        <f t="shared" si="20"/>
        <v>44.113826619251995</v>
      </c>
      <c r="Y91" s="48">
        <f t="shared" si="20"/>
        <v>44.042480905495296</v>
      </c>
      <c r="Z91" s="48">
        <f t="shared" si="20"/>
        <v>43.972236515286696</v>
      </c>
      <c r="AA91" s="12">
        <f t="shared" si="20"/>
        <v>43.90305688024701</v>
      </c>
    </row>
    <row r="92" spans="1:27" s="11" customFormat="1" ht="12">
      <c r="A92" s="63">
        <v>10</v>
      </c>
      <c r="B92" s="59">
        <f t="shared" si="18"/>
        <v>43.71741749191113</v>
      </c>
      <c r="C92" s="48">
        <f t="shared" si="19"/>
        <v>43.599788069758056</v>
      </c>
      <c r="D92" s="48">
        <f t="shared" si="19"/>
        <v>43.485206940722335</v>
      </c>
      <c r="E92" s="48">
        <f t="shared" si="19"/>
        <v>43.37350623292325</v>
      </c>
      <c r="F92" s="48">
        <f t="shared" si="19"/>
        <v>43.26453193015005</v>
      </c>
      <c r="G92" s="48">
        <f t="shared" si="19"/>
        <v>43.15814236912921</v>
      </c>
      <c r="H92" s="48">
        <f t="shared" si="19"/>
        <v>43.05420693658721</v>
      </c>
      <c r="I92" s="48">
        <f t="shared" si="19"/>
        <v>42.95260493491133</v>
      </c>
      <c r="J92" s="48">
        <f t="shared" si="19"/>
        <v>42.85322459076864</v>
      </c>
      <c r="K92" s="48">
        <f t="shared" si="19"/>
        <v>42.75596218549408</v>
      </c>
      <c r="L92" s="48">
        <f t="shared" si="19"/>
        <v>42.660721289646716</v>
      </c>
      <c r="M92" s="48">
        <f t="shared" si="19"/>
        <v>42.56741208704078</v>
      </c>
      <c r="N92" s="48">
        <f t="shared" si="19"/>
        <v>42.475950775928396</v>
      </c>
      <c r="O92" s="48">
        <f t="shared" si="19"/>
        <v>42.38625903695345</v>
      </c>
      <c r="P92" s="48">
        <f t="shared" si="19"/>
        <v>42.29826355909465</v>
      </c>
      <c r="Q92" s="48">
        <f t="shared" si="19"/>
        <v>42.211895616139195</v>
      </c>
      <c r="R92" s="48">
        <f t="shared" si="19"/>
        <v>42.12709068732787</v>
      </c>
      <c r="S92" s="48">
        <f t="shared" si="20"/>
        <v>42.04378811672979</v>
      </c>
      <c r="T92" s="48">
        <f t="shared" si="20"/>
        <v>41.96193080667434</v>
      </c>
      <c r="U92" s="48">
        <f t="shared" si="20"/>
        <v>41.88146494121437</v>
      </c>
      <c r="V92" s="48">
        <f t="shared" si="20"/>
        <v>41.802339736141526</v>
      </c>
      <c r="W92" s="48">
        <f t="shared" si="20"/>
        <v>41.724507212536956</v>
      </c>
      <c r="X92" s="48">
        <f t="shared" si="20"/>
        <v>41.64792199123498</v>
      </c>
      <c r="Y92" s="48">
        <f t="shared" si="20"/>
        <v>41.57254110591267</v>
      </c>
      <c r="Z92" s="48">
        <f t="shared" si="20"/>
        <v>41.498323832806314</v>
      </c>
      <c r="AA92" s="12">
        <f t="shared" si="20"/>
        <v>41.425231535301954</v>
      </c>
    </row>
    <row r="93" spans="1:27" s="11" customFormat="1" ht="12">
      <c r="A93" s="63">
        <v>9</v>
      </c>
      <c r="B93" s="59">
        <f t="shared" si="18"/>
        <v>41.36229385782596</v>
      </c>
      <c r="C93" s="48">
        <f t="shared" si="19"/>
        <v>41.23836768156181</v>
      </c>
      <c r="D93" s="48">
        <f t="shared" si="19"/>
        <v>41.11765297487093</v>
      </c>
      <c r="E93" s="48">
        <f t="shared" si="19"/>
        <v>40.99997287961783</v>
      </c>
      <c r="F93" s="48">
        <f t="shared" si="19"/>
        <v>40.88516513503704</v>
      </c>
      <c r="G93" s="48">
        <f t="shared" si="19"/>
        <v>40.773080494558435</v>
      </c>
      <c r="H93" s="48">
        <f t="shared" si="19"/>
        <v>40.663581353123135</v>
      </c>
      <c r="I93" s="48">
        <f t="shared" si="19"/>
        <v>40.55654055212277</v>
      </c>
      <c r="J93" s="48">
        <f t="shared" si="19"/>
        <v>40.451840334949274</v>
      </c>
      <c r="K93" s="48">
        <f t="shared" si="19"/>
        <v>40.34937143083236</v>
      </c>
      <c r="L93" s="48">
        <f t="shared" si="19"/>
        <v>40.24903224842121</v>
      </c>
      <c r="M93" s="48">
        <f t="shared" si="19"/>
        <v>40.15072816363055</v>
      </c>
      <c r="N93" s="48">
        <f t="shared" si="19"/>
        <v>40.05437088876854</v>
      </c>
      <c r="O93" s="48">
        <f t="shared" si="19"/>
        <v>39.95987791200985</v>
      </c>
      <c r="P93" s="48">
        <f t="shared" si="19"/>
        <v>39.867171997962366</v>
      </c>
      <c r="Q93" s="48">
        <f t="shared" si="19"/>
        <v>39.77618074146923</v>
      </c>
      <c r="R93" s="48">
        <f t="shared" si="19"/>
        <v>39.68683616794693</v>
      </c>
      <c r="S93" s="48">
        <f t="shared" si="20"/>
        <v>39.599074374526225</v>
      </c>
      <c r="T93" s="48">
        <f t="shared" si="20"/>
        <v>39.512835207073365</v>
      </c>
      <c r="U93" s="48">
        <f t="shared" si="20"/>
        <v>39.42806196885016</v>
      </c>
      <c r="V93" s="48">
        <f t="shared" si="20"/>
        <v>39.34470115714751</v>
      </c>
      <c r="W93" s="48">
        <f t="shared" si="20"/>
        <v>39.26270222471416</v>
      </c>
      <c r="X93" s="48">
        <f t="shared" si="20"/>
        <v>39.182017363217966</v>
      </c>
      <c r="Y93" s="48">
        <f t="shared" si="20"/>
        <v>39.10260130633006</v>
      </c>
      <c r="Z93" s="48">
        <f t="shared" si="20"/>
        <v>39.02441115032593</v>
      </c>
      <c r="AA93" s="12">
        <f t="shared" si="20"/>
        <v>38.94740619035691</v>
      </c>
    </row>
    <row r="94" spans="1:27" s="11" customFormat="1" ht="12">
      <c r="A94" s="63">
        <v>8</v>
      </c>
      <c r="B94" s="59">
        <f t="shared" si="18"/>
        <v>39.007170223740786</v>
      </c>
      <c r="C94" s="48">
        <f t="shared" si="19"/>
        <v>38.876947293365546</v>
      </c>
      <c r="D94" s="48">
        <f t="shared" si="19"/>
        <v>38.7500990090195</v>
      </c>
      <c r="E94" s="48">
        <f t="shared" si="19"/>
        <v>38.626439526312396</v>
      </c>
      <c r="F94" s="48">
        <f t="shared" si="19"/>
        <v>38.50579833992403</v>
      </c>
      <c r="G94" s="48">
        <f t="shared" si="19"/>
        <v>38.38801861998764</v>
      </c>
      <c r="H94" s="48">
        <f t="shared" si="19"/>
        <v>38.27295576965905</v>
      </c>
      <c r="I94" s="48">
        <f t="shared" si="19"/>
        <v>38.16047616933419</v>
      </c>
      <c r="J94" s="48">
        <f t="shared" si="19"/>
        <v>38.050456079129894</v>
      </c>
      <c r="K94" s="48">
        <f t="shared" si="19"/>
        <v>37.942780676170635</v>
      </c>
      <c r="L94" s="48">
        <f t="shared" si="19"/>
        <v>37.83734320719568</v>
      </c>
      <c r="M94" s="48">
        <f t="shared" si="19"/>
        <v>37.734044240220314</v>
      </c>
      <c r="N94" s="48">
        <f t="shared" si="19"/>
        <v>37.632791001608666</v>
      </c>
      <c r="O94" s="48">
        <f t="shared" si="19"/>
        <v>37.53349678706624</v>
      </c>
      <c r="P94" s="48">
        <f t="shared" si="19"/>
        <v>37.436080436830075</v>
      </c>
      <c r="Q94" s="48">
        <f t="shared" si="19"/>
        <v>37.34046586679925</v>
      </c>
      <c r="R94" s="48">
        <f t="shared" si="19"/>
        <v>37.246581648565964</v>
      </c>
      <c r="S94" s="48">
        <f t="shared" si="20"/>
        <v>37.15436063232264</v>
      </c>
      <c r="T94" s="48">
        <f t="shared" si="20"/>
        <v>37.06373960747238</v>
      </c>
      <c r="U94" s="48">
        <f t="shared" si="20"/>
        <v>36.97465899648594</v>
      </c>
      <c r="V94" s="48">
        <f t="shared" si="20"/>
        <v>36.88706257815348</v>
      </c>
      <c r="W94" s="48">
        <f t="shared" si="20"/>
        <v>36.800897236891345</v>
      </c>
      <c r="X94" s="48">
        <f t="shared" si="20"/>
        <v>36.71611273520094</v>
      </c>
      <c r="Y94" s="48">
        <f t="shared" si="20"/>
        <v>36.63266150674743</v>
      </c>
      <c r="Z94" s="48">
        <f t="shared" si="20"/>
        <v>36.55049846784554</v>
      </c>
      <c r="AA94" s="12">
        <f t="shared" si="20"/>
        <v>36.46958084541185</v>
      </c>
    </row>
    <row r="95" spans="1:27" s="11" customFormat="1" ht="12">
      <c r="A95" s="63">
        <v>7</v>
      </c>
      <c r="B95" s="59">
        <f t="shared" si="18"/>
        <v>36.65204658965561</v>
      </c>
      <c r="C95" s="48">
        <f t="shared" si="19"/>
        <v>36.515526905169295</v>
      </c>
      <c r="D95" s="48">
        <f t="shared" si="19"/>
        <v>36.38254504316809</v>
      </c>
      <c r="E95" s="48">
        <f t="shared" si="19"/>
        <v>36.25290617300697</v>
      </c>
      <c r="F95" s="48">
        <f t="shared" si="19"/>
        <v>36.12643154481103</v>
      </c>
      <c r="G95" s="48">
        <f t="shared" si="19"/>
        <v>36.00295674541686</v>
      </c>
      <c r="H95" s="48">
        <f t="shared" si="19"/>
        <v>35.88233018619498</v>
      </c>
      <c r="I95" s="48">
        <f t="shared" si="19"/>
        <v>35.76441178654562</v>
      </c>
      <c r="J95" s="48">
        <f t="shared" si="19"/>
        <v>35.64907182331052</v>
      </c>
      <c r="K95" s="48">
        <f t="shared" si="19"/>
        <v>35.536189921508914</v>
      </c>
      <c r="L95" s="48">
        <f t="shared" si="19"/>
        <v>35.425654165970165</v>
      </c>
      <c r="M95" s="48">
        <f t="shared" si="19"/>
        <v>35.31736031681009</v>
      </c>
      <c r="N95" s="48">
        <f t="shared" si="19"/>
        <v>35.21121111444881</v>
      </c>
      <c r="O95" s="48">
        <f t="shared" si="19"/>
        <v>35.107115662122645</v>
      </c>
      <c r="P95" s="48">
        <f t="shared" si="19"/>
        <v>35.00498887569779</v>
      </c>
      <c r="Q95" s="48">
        <f t="shared" si="19"/>
        <v>34.90475099212928</v>
      </c>
      <c r="R95" s="48">
        <f t="shared" si="19"/>
        <v>34.80632712918502</v>
      </c>
      <c r="S95" s="48">
        <f t="shared" si="20"/>
        <v>34.709646890119075</v>
      </c>
      <c r="T95" s="48">
        <f t="shared" si="20"/>
        <v>34.614644007871405</v>
      </c>
      <c r="U95" s="48">
        <f t="shared" si="20"/>
        <v>34.52125602412174</v>
      </c>
      <c r="V95" s="48">
        <f t="shared" si="20"/>
        <v>34.42942399915946</v>
      </c>
      <c r="W95" s="48">
        <f t="shared" si="20"/>
        <v>34.33909224906855</v>
      </c>
      <c r="X95" s="48">
        <f t="shared" si="20"/>
        <v>34.25020810718392</v>
      </c>
      <c r="Y95" s="48">
        <f t="shared" si="20"/>
        <v>34.16272170716481</v>
      </c>
      <c r="Z95" s="48">
        <f t="shared" si="20"/>
        <v>34.07658578536517</v>
      </c>
      <c r="AA95" s="12">
        <f t="shared" si="20"/>
        <v>33.9917555004668</v>
      </c>
    </row>
    <row r="96" spans="1:27" s="11" customFormat="1" ht="12">
      <c r="A96" s="63">
        <v>6</v>
      </c>
      <c r="B96" s="59">
        <f t="shared" si="18"/>
        <v>34.29692295557043</v>
      </c>
      <c r="C96" s="48">
        <f t="shared" si="19"/>
        <v>34.15410651697303</v>
      </c>
      <c r="D96" s="48">
        <f t="shared" si="19"/>
        <v>34.01499107731666</v>
      </c>
      <c r="E96" s="48">
        <f t="shared" si="19"/>
        <v>33.87937281970153</v>
      </c>
      <c r="F96" s="48">
        <f t="shared" si="19"/>
        <v>33.747064749698</v>
      </c>
      <c r="G96" s="48">
        <f t="shared" si="19"/>
        <v>33.61789487084606</v>
      </c>
      <c r="H96" s="48">
        <f t="shared" si="19"/>
        <v>33.491704602730884</v>
      </c>
      <c r="I96" s="48">
        <f t="shared" si="19"/>
        <v>33.36834740375704</v>
      </c>
      <c r="J96" s="48">
        <f t="shared" si="19"/>
        <v>33.24768756749114</v>
      </c>
      <c r="K96" s="48">
        <f t="shared" si="19"/>
        <v>33.12959916684718</v>
      </c>
      <c r="L96" s="48">
        <f t="shared" si="19"/>
        <v>33.01396512474464</v>
      </c>
      <c r="M96" s="48">
        <f t="shared" si="19"/>
        <v>32.90067639339984</v>
      </c>
      <c r="N96" s="48">
        <f t="shared" si="19"/>
        <v>32.78963122728892</v>
      </c>
      <c r="O96" s="48">
        <f t="shared" si="19"/>
        <v>32.68073453717903</v>
      </c>
      <c r="P96" s="48">
        <f t="shared" si="19"/>
        <v>32.573897314565485</v>
      </c>
      <c r="Q96" s="48">
        <f t="shared" si="19"/>
        <v>32.4690361174593</v>
      </c>
      <c r="R96" s="48">
        <f t="shared" si="19"/>
        <v>32.36607260980406</v>
      </c>
      <c r="S96" s="48">
        <f t="shared" si="20"/>
        <v>32.264933147915485</v>
      </c>
      <c r="T96" s="48">
        <f t="shared" si="20"/>
        <v>32.16554840827041</v>
      </c>
      <c r="U96" s="48">
        <f t="shared" si="20"/>
        <v>32.06785305175752</v>
      </c>
      <c r="V96" s="48">
        <f t="shared" si="20"/>
        <v>31.97178542016543</v>
      </c>
      <c r="W96" s="48">
        <f t="shared" si="20"/>
        <v>31.877287261245737</v>
      </c>
      <c r="X96" s="48">
        <f t="shared" si="20"/>
        <v>31.784303479166894</v>
      </c>
      <c r="Y96" s="48">
        <f t="shared" si="20"/>
        <v>31.69278190758218</v>
      </c>
      <c r="Z96" s="48">
        <f t="shared" si="20"/>
        <v>31.602673102884772</v>
      </c>
      <c r="AA96" s="12">
        <f t="shared" si="20"/>
        <v>31.51393015552174</v>
      </c>
    </row>
    <row r="97" spans="1:27" s="11" customFormat="1" ht="12">
      <c r="A97" s="63">
        <v>5</v>
      </c>
      <c r="B97" s="59">
        <f t="shared" si="18"/>
        <v>31.941799321485263</v>
      </c>
      <c r="C97" s="48">
        <f t="shared" si="19"/>
        <v>31.792686128776786</v>
      </c>
      <c r="D97" s="48">
        <f t="shared" si="19"/>
        <v>31.647437111465248</v>
      </c>
      <c r="E97" s="48">
        <f t="shared" si="19"/>
        <v>31.505839466396107</v>
      </c>
      <c r="F97" s="48">
        <f t="shared" si="19"/>
        <v>31.367697954584997</v>
      </c>
      <c r="G97" s="48">
        <f t="shared" si="19"/>
        <v>31.23283299627528</v>
      </c>
      <c r="H97" s="48">
        <f t="shared" si="19"/>
        <v>31.101079019266813</v>
      </c>
      <c r="I97" s="48">
        <f t="shared" si="19"/>
        <v>30.972283020968476</v>
      </c>
      <c r="J97" s="48">
        <f t="shared" si="19"/>
        <v>30.846303311671768</v>
      </c>
      <c r="K97" s="48">
        <f t="shared" si="19"/>
        <v>30.72300841218546</v>
      </c>
      <c r="L97" s="48">
        <f t="shared" si="19"/>
        <v>30.602276083519126</v>
      </c>
      <c r="M97" s="48">
        <f t="shared" si="19"/>
        <v>30.483992469989612</v>
      </c>
      <c r="N97" s="48">
        <f t="shared" si="19"/>
        <v>30.368051340129067</v>
      </c>
      <c r="O97" s="48">
        <f t="shared" si="19"/>
        <v>30.25435341223543</v>
      </c>
      <c r="P97" s="48">
        <f t="shared" si="19"/>
        <v>30.142805753433205</v>
      </c>
      <c r="Q97" s="48">
        <f t="shared" si="19"/>
        <v>30.03332124278933</v>
      </c>
      <c r="R97" s="48">
        <f aca="true" t="shared" si="21" ref="R97:AA112">35.74+0.6215*(1.8*$A97+32)-35.75*POWER(R$81/1.6,0.16)+0.4275*(1.8*$A97+32)*POWER(R$81/1.6,0.16)</f>
        <v>29.925818090423114</v>
      </c>
      <c r="S97" s="48">
        <f t="shared" si="20"/>
        <v>29.820219405711914</v>
      </c>
      <c r="T97" s="48">
        <f t="shared" si="20"/>
        <v>29.71645280866944</v>
      </c>
      <c r="U97" s="48">
        <f t="shared" si="20"/>
        <v>29.614450079393315</v>
      </c>
      <c r="V97" s="48">
        <f t="shared" si="20"/>
        <v>29.514146841171414</v>
      </c>
      <c r="W97" s="48">
        <f t="shared" si="20"/>
        <v>29.41548227342294</v>
      </c>
      <c r="X97" s="48">
        <f t="shared" si="20"/>
        <v>29.318398851149876</v>
      </c>
      <c r="Y97" s="48">
        <f t="shared" si="20"/>
        <v>29.22284210799957</v>
      </c>
      <c r="Z97" s="48">
        <f t="shared" si="20"/>
        <v>29.128760420404394</v>
      </c>
      <c r="AA97" s="12">
        <f t="shared" si="20"/>
        <v>29.036104810576695</v>
      </c>
    </row>
    <row r="98" spans="1:27" s="11" customFormat="1" ht="12">
      <c r="A98" s="63">
        <v>4</v>
      </c>
      <c r="B98" s="59">
        <f t="shared" si="18"/>
        <v>29.58667568740008</v>
      </c>
      <c r="C98" s="48">
        <f aca="true" t="shared" si="22" ref="C98:Q98">35.74+0.6215*(1.8*$A98+32)-35.75*POWER(C$81/1.6,0.16)+0.4275*(1.8*$A98+32)*POWER(C$81/1.6,0.16)</f>
        <v>29.431265740580525</v>
      </c>
      <c r="D98" s="48">
        <f t="shared" si="22"/>
        <v>29.279883145613823</v>
      </c>
      <c r="E98" s="48">
        <f t="shared" si="22"/>
        <v>29.13230611309067</v>
      </c>
      <c r="F98" s="48">
        <f t="shared" si="22"/>
        <v>28.988331159471983</v>
      </c>
      <c r="G98" s="48">
        <f t="shared" si="22"/>
        <v>28.847771121704486</v>
      </c>
      <c r="H98" s="48">
        <f t="shared" si="22"/>
        <v>28.710453435802727</v>
      </c>
      <c r="I98" s="48">
        <f t="shared" si="22"/>
        <v>28.576218638179895</v>
      </c>
      <c r="J98" s="48">
        <f t="shared" si="22"/>
        <v>28.444919055852388</v>
      </c>
      <c r="K98" s="48">
        <f t="shared" si="22"/>
        <v>28.31641765752373</v>
      </c>
      <c r="L98" s="48">
        <f t="shared" si="22"/>
        <v>28.1905870422936</v>
      </c>
      <c r="M98" s="48">
        <f t="shared" si="22"/>
        <v>28.067308546579373</v>
      </c>
      <c r="N98" s="48">
        <f t="shared" si="22"/>
        <v>27.94647145296919</v>
      </c>
      <c r="O98" s="48">
        <f t="shared" si="22"/>
        <v>27.82797228729182</v>
      </c>
      <c r="P98" s="48">
        <f t="shared" si="22"/>
        <v>27.71171419230091</v>
      </c>
      <c r="Q98" s="48">
        <f t="shared" si="22"/>
        <v>27.59760636811935</v>
      </c>
      <c r="R98" s="48">
        <f t="shared" si="21"/>
        <v>27.485563571042153</v>
      </c>
      <c r="S98" s="48">
        <f t="shared" si="21"/>
        <v>27.37550566350833</v>
      </c>
      <c r="T98" s="48">
        <f t="shared" si="21"/>
        <v>27.267357209068454</v>
      </c>
      <c r="U98" s="48">
        <f t="shared" si="21"/>
        <v>27.1610471070291</v>
      </c>
      <c r="V98" s="48">
        <f t="shared" si="21"/>
        <v>27.05650826217738</v>
      </c>
      <c r="W98" s="48">
        <f t="shared" si="21"/>
        <v>26.95367728560013</v>
      </c>
      <c r="X98" s="48">
        <f t="shared" si="21"/>
        <v>26.85249422313285</v>
      </c>
      <c r="Y98" s="48">
        <f t="shared" si="21"/>
        <v>26.75290230841694</v>
      </c>
      <c r="Z98" s="48">
        <f t="shared" si="21"/>
        <v>26.654847737924</v>
      </c>
      <c r="AA98" s="12">
        <f t="shared" si="21"/>
        <v>26.558279465631635</v>
      </c>
    </row>
    <row r="99" spans="1:27" s="11" customFormat="1" ht="12">
      <c r="A99" s="63">
        <v>3</v>
      </c>
      <c r="B99" s="59">
        <f aca="true" t="shared" si="23" ref="B99:Q114">35.74+0.6215*(1.8*$A99+32)-35.75*POWER(B$81/1.6,0.16)+0.4275*(1.8*$A99+32)*POWER(B$81/1.6,0.16)</f>
        <v>27.231552053314903</v>
      </c>
      <c r="C99" s="48">
        <f t="shared" si="23"/>
        <v>27.069845352384263</v>
      </c>
      <c r="D99" s="48">
        <f t="shared" si="23"/>
        <v>26.9123291797624</v>
      </c>
      <c r="E99" s="48">
        <f t="shared" si="23"/>
        <v>26.758772759785238</v>
      </c>
      <c r="F99" s="48">
        <f t="shared" si="23"/>
        <v>26.608964364358965</v>
      </c>
      <c r="G99" s="48">
        <f t="shared" si="23"/>
        <v>26.462709247133695</v>
      </c>
      <c r="H99" s="48">
        <f t="shared" si="23"/>
        <v>26.319827852338644</v>
      </c>
      <c r="I99" s="48">
        <f t="shared" si="23"/>
        <v>26.18015425539132</v>
      </c>
      <c r="J99" s="48">
        <f t="shared" si="23"/>
        <v>26.043534800033008</v>
      </c>
      <c r="K99" s="48">
        <f t="shared" si="23"/>
        <v>25.909826902861997</v>
      </c>
      <c r="L99" s="48">
        <f t="shared" si="23"/>
        <v>25.778898001068075</v>
      </c>
      <c r="M99" s="48">
        <f t="shared" si="23"/>
        <v>25.650624623169133</v>
      </c>
      <c r="N99" s="48">
        <f t="shared" si="23"/>
        <v>25.52489156580932</v>
      </c>
      <c r="O99" s="48">
        <f t="shared" si="23"/>
        <v>25.40159116234821</v>
      </c>
      <c r="P99" s="48">
        <f t="shared" si="23"/>
        <v>25.280622631168615</v>
      </c>
      <c r="Q99" s="48">
        <f t="shared" si="23"/>
        <v>25.16189149344937</v>
      </c>
      <c r="R99" s="48">
        <f t="shared" si="21"/>
        <v>25.045309051661196</v>
      </c>
      <c r="S99" s="48">
        <f t="shared" si="21"/>
        <v>24.93079192130475</v>
      </c>
      <c r="T99" s="48">
        <f t="shared" si="21"/>
        <v>24.818261609467466</v>
      </c>
      <c r="U99" s="48">
        <f t="shared" si="21"/>
        <v>24.70764413466488</v>
      </c>
      <c r="V99" s="48">
        <f t="shared" si="21"/>
        <v>24.598869683183352</v>
      </c>
      <c r="W99" s="48">
        <f t="shared" si="21"/>
        <v>24.49187229777732</v>
      </c>
      <c r="X99" s="48">
        <f t="shared" si="21"/>
        <v>24.386589595115822</v>
      </c>
      <c r="Y99" s="48">
        <f t="shared" si="21"/>
        <v>24.282962508834313</v>
      </c>
      <c r="Z99" s="48">
        <f t="shared" si="21"/>
        <v>24.180935055443612</v>
      </c>
      <c r="AA99" s="12">
        <f t="shared" si="21"/>
        <v>24.080454120686575</v>
      </c>
    </row>
    <row r="100" spans="1:27" s="11" customFormat="1" ht="12">
      <c r="A100" s="63">
        <v>2</v>
      </c>
      <c r="B100" s="59">
        <f t="shared" si="23"/>
        <v>24.87642841922974</v>
      </c>
      <c r="C100" s="48">
        <f t="shared" si="23"/>
        <v>24.70842496418802</v>
      </c>
      <c r="D100" s="48">
        <f t="shared" si="23"/>
        <v>24.544775213910988</v>
      </c>
      <c r="E100" s="48">
        <f t="shared" si="23"/>
        <v>24.38523940647982</v>
      </c>
      <c r="F100" s="48">
        <f t="shared" si="23"/>
        <v>24.229597569245968</v>
      </c>
      <c r="G100" s="48">
        <f t="shared" si="23"/>
        <v>24.077647372562918</v>
      </c>
      <c r="H100" s="48">
        <f t="shared" si="23"/>
        <v>23.929202268874576</v>
      </c>
      <c r="I100" s="48">
        <f t="shared" si="23"/>
        <v>23.78408987260276</v>
      </c>
      <c r="J100" s="48">
        <f t="shared" si="23"/>
        <v>23.642150544213642</v>
      </c>
      <c r="K100" s="48">
        <f t="shared" si="23"/>
        <v>23.503236148200283</v>
      </c>
      <c r="L100" s="48">
        <f t="shared" si="23"/>
        <v>23.367208959842568</v>
      </c>
      <c r="M100" s="48">
        <f t="shared" si="23"/>
        <v>23.23394069975891</v>
      </c>
      <c r="N100" s="48">
        <f t="shared" si="23"/>
        <v>23.103311678649465</v>
      </c>
      <c r="O100" s="48">
        <f t="shared" si="23"/>
        <v>22.97521003740462</v>
      </c>
      <c r="P100" s="48">
        <f t="shared" si="23"/>
        <v>22.84953107003634</v>
      </c>
      <c r="Q100" s="48">
        <f t="shared" si="23"/>
        <v>22.726176618779405</v>
      </c>
      <c r="R100" s="48">
        <f t="shared" si="21"/>
        <v>22.605054532280253</v>
      </c>
      <c r="S100" s="48">
        <f t="shared" si="21"/>
        <v>22.48607817910118</v>
      </c>
      <c r="T100" s="48">
        <f t="shared" si="21"/>
        <v>22.3691660098665</v>
      </c>
      <c r="U100" s="48">
        <f t="shared" si="21"/>
        <v>22.25424116230068</v>
      </c>
      <c r="V100" s="48">
        <f t="shared" si="21"/>
        <v>22.14123110418934</v>
      </c>
      <c r="W100" s="48">
        <f t="shared" si="21"/>
        <v>22.03006730995453</v>
      </c>
      <c r="X100" s="48">
        <f t="shared" si="21"/>
        <v>21.920684967098815</v>
      </c>
      <c r="Y100" s="48">
        <f t="shared" si="21"/>
        <v>21.8130227092517</v>
      </c>
      <c r="Z100" s="48">
        <f t="shared" si="21"/>
        <v>21.707022372963237</v>
      </c>
      <c r="AA100" s="12">
        <f t="shared" si="21"/>
        <v>21.602628775741536</v>
      </c>
    </row>
    <row r="101" spans="1:27" s="11" customFormat="1" ht="12">
      <c r="A101" s="63">
        <v>1</v>
      </c>
      <c r="B101" s="59">
        <f t="shared" si="23"/>
        <v>22.52130478514456</v>
      </c>
      <c r="C101" s="48">
        <f t="shared" si="23"/>
        <v>22.347004575991757</v>
      </c>
      <c r="D101" s="48">
        <f t="shared" si="23"/>
        <v>22.177221248059563</v>
      </c>
      <c r="E101" s="48">
        <f t="shared" si="23"/>
        <v>22.011706053174382</v>
      </c>
      <c r="F101" s="48">
        <f t="shared" si="23"/>
        <v>21.85023077413295</v>
      </c>
      <c r="G101" s="48">
        <f t="shared" si="23"/>
        <v>21.692585497992127</v>
      </c>
      <c r="H101" s="48">
        <f t="shared" si="23"/>
        <v>21.53857668541049</v>
      </c>
      <c r="I101" s="48">
        <f t="shared" si="23"/>
        <v>21.388025489814183</v>
      </c>
      <c r="J101" s="48">
        <f t="shared" si="23"/>
        <v>21.240766288394262</v>
      </c>
      <c r="K101" s="48">
        <f t="shared" si="23"/>
        <v>21.09664539353855</v>
      </c>
      <c r="L101" s="48">
        <f t="shared" si="23"/>
        <v>20.955519918617043</v>
      </c>
      <c r="M101" s="48">
        <f t="shared" si="23"/>
        <v>20.81725677634867</v>
      </c>
      <c r="N101" s="48">
        <f t="shared" si="23"/>
        <v>20.681731791489593</v>
      </c>
      <c r="O101" s="48">
        <f t="shared" si="23"/>
        <v>20.54882891246101</v>
      </c>
      <c r="P101" s="48">
        <f t="shared" si="23"/>
        <v>20.418439508904044</v>
      </c>
      <c r="Q101" s="48">
        <f t="shared" si="23"/>
        <v>20.290461744109425</v>
      </c>
      <c r="R101" s="48">
        <f t="shared" si="21"/>
        <v>20.164800012899295</v>
      </c>
      <c r="S101" s="48">
        <f t="shared" si="21"/>
        <v>20.0413644368976</v>
      </c>
      <c r="T101" s="48">
        <f t="shared" si="21"/>
        <v>19.920070410265513</v>
      </c>
      <c r="U101" s="48">
        <f t="shared" si="21"/>
        <v>19.800838189936464</v>
      </c>
      <c r="V101" s="48">
        <f t="shared" si="21"/>
        <v>19.683592525195312</v>
      </c>
      <c r="W101" s="48">
        <f t="shared" si="21"/>
        <v>19.56826232213172</v>
      </c>
      <c r="X101" s="48">
        <f t="shared" si="21"/>
        <v>19.454780339081786</v>
      </c>
      <c r="Y101" s="48">
        <f t="shared" si="21"/>
        <v>19.343082909669075</v>
      </c>
      <c r="Z101" s="48">
        <f t="shared" si="21"/>
        <v>19.233109690482845</v>
      </c>
      <c r="AA101" s="12">
        <f t="shared" si="21"/>
        <v>19.124803430796476</v>
      </c>
    </row>
    <row r="102" spans="1:27" s="11" customFormat="1" ht="12">
      <c r="A102" s="63">
        <v>0</v>
      </c>
      <c r="B102" s="59">
        <f t="shared" si="23"/>
        <v>20.166181151059384</v>
      </c>
      <c r="C102" s="48">
        <f t="shared" si="23"/>
        <v>19.9855841877955</v>
      </c>
      <c r="D102" s="48">
        <f t="shared" si="23"/>
        <v>19.809667282208142</v>
      </c>
      <c r="E102" s="48">
        <f t="shared" si="23"/>
        <v>19.63817269986895</v>
      </c>
      <c r="F102" s="48">
        <f t="shared" si="23"/>
        <v>19.470863979019935</v>
      </c>
      <c r="G102" s="48">
        <f t="shared" si="23"/>
        <v>19.307523623421336</v>
      </c>
      <c r="H102" s="48">
        <f t="shared" si="23"/>
        <v>19.147951101946408</v>
      </c>
      <c r="I102" s="48">
        <f t="shared" si="23"/>
        <v>18.991961107025606</v>
      </c>
      <c r="J102" s="48">
        <f t="shared" si="23"/>
        <v>18.839382032574882</v>
      </c>
      <c r="K102" s="48">
        <f t="shared" si="23"/>
        <v>18.690054638876827</v>
      </c>
      <c r="L102" s="48">
        <f t="shared" si="23"/>
        <v>18.543830877391517</v>
      </c>
      <c r="M102" s="48">
        <f t="shared" si="23"/>
        <v>18.400572852938435</v>
      </c>
      <c r="N102" s="48">
        <f t="shared" si="23"/>
        <v>18.26015190432972</v>
      </c>
      <c r="O102" s="48">
        <f t="shared" si="23"/>
        <v>18.1224477875174</v>
      </c>
      <c r="P102" s="48">
        <f t="shared" si="23"/>
        <v>17.98734794777175</v>
      </c>
      <c r="Q102" s="48">
        <f t="shared" si="23"/>
        <v>17.85474686943945</v>
      </c>
      <c r="R102" s="48">
        <f t="shared" si="21"/>
        <v>17.72454549351834</v>
      </c>
      <c r="S102" s="48">
        <f t="shared" si="21"/>
        <v>17.59665069469402</v>
      </c>
      <c r="T102" s="48">
        <f t="shared" si="21"/>
        <v>17.47097481066453</v>
      </c>
      <c r="U102" s="48">
        <f t="shared" si="21"/>
        <v>17.34743521757225</v>
      </c>
      <c r="V102" s="48">
        <f t="shared" si="21"/>
        <v>17.225953946201287</v>
      </c>
      <c r="W102" s="48">
        <f t="shared" si="21"/>
        <v>17.106457334308914</v>
      </c>
      <c r="X102" s="48">
        <f t="shared" si="21"/>
        <v>16.988875711064765</v>
      </c>
      <c r="Y102" s="48">
        <f t="shared" si="21"/>
        <v>16.87314311008645</v>
      </c>
      <c r="Z102" s="48">
        <f t="shared" si="21"/>
        <v>16.75919700800246</v>
      </c>
      <c r="AA102" s="12">
        <f t="shared" si="21"/>
        <v>16.64697808585142</v>
      </c>
    </row>
    <row r="103" spans="1:27" s="11" customFormat="1" ht="12">
      <c r="A103" s="63">
        <v>-1</v>
      </c>
      <c r="B103" s="59">
        <f t="shared" si="23"/>
        <v>17.81105751697421</v>
      </c>
      <c r="C103" s="48">
        <f t="shared" si="23"/>
        <v>17.62416379959925</v>
      </c>
      <c r="D103" s="48">
        <f t="shared" si="23"/>
        <v>17.442113316356725</v>
      </c>
      <c r="E103" s="48">
        <f t="shared" si="23"/>
        <v>17.264639346563524</v>
      </c>
      <c r="F103" s="48">
        <f t="shared" si="23"/>
        <v>17.091497183906927</v>
      </c>
      <c r="G103" s="48">
        <f t="shared" si="23"/>
        <v>16.92246174885055</v>
      </c>
      <c r="H103" s="48">
        <f t="shared" si="23"/>
        <v>16.75732551848233</v>
      </c>
      <c r="I103" s="48">
        <f t="shared" si="23"/>
        <v>16.595896724237036</v>
      </c>
      <c r="J103" s="48">
        <f t="shared" si="23"/>
        <v>16.43799777675551</v>
      </c>
      <c r="K103" s="48">
        <f t="shared" si="23"/>
        <v>16.283463884215102</v>
      </c>
      <c r="L103" s="48">
        <f t="shared" si="23"/>
        <v>16.132141836166</v>
      </c>
      <c r="M103" s="48">
        <f t="shared" si="23"/>
        <v>15.983888929528202</v>
      </c>
      <c r="N103" s="48">
        <f t="shared" si="23"/>
        <v>15.838572017169856</v>
      </c>
      <c r="O103" s="48">
        <f t="shared" si="23"/>
        <v>15.696066662573799</v>
      </c>
      <c r="P103" s="48">
        <f t="shared" si="23"/>
        <v>15.556256386639461</v>
      </c>
      <c r="Q103" s="48">
        <f t="shared" si="23"/>
        <v>15.419031994769476</v>
      </c>
      <c r="R103" s="48">
        <f t="shared" si="21"/>
        <v>15.284290974137388</v>
      </c>
      <c r="S103" s="48">
        <f t="shared" si="21"/>
        <v>15.151936952490445</v>
      </c>
      <c r="T103" s="48">
        <f t="shared" si="21"/>
        <v>15.021879211063553</v>
      </c>
      <c r="U103" s="48">
        <f t="shared" si="21"/>
        <v>14.894032245208038</v>
      </c>
      <c r="V103" s="48">
        <f t="shared" si="21"/>
        <v>14.768315367207261</v>
      </c>
      <c r="W103" s="48">
        <f t="shared" si="21"/>
        <v>14.644652346486108</v>
      </c>
      <c r="X103" s="48">
        <f t="shared" si="21"/>
        <v>14.522971083047743</v>
      </c>
      <c r="Y103" s="48">
        <f t="shared" si="21"/>
        <v>14.40320331050383</v>
      </c>
      <c r="Z103" s="48">
        <f t="shared" si="21"/>
        <v>14.285284325522074</v>
      </c>
      <c r="AA103" s="12">
        <f t="shared" si="21"/>
        <v>14.16915274090637</v>
      </c>
    </row>
    <row r="104" spans="1:27" s="11" customFormat="1" ht="12">
      <c r="A104" s="63">
        <v>-2</v>
      </c>
      <c r="B104" s="59">
        <f t="shared" si="23"/>
        <v>15.455933882889042</v>
      </c>
      <c r="C104" s="48">
        <f t="shared" si="23"/>
        <v>15.262743411402997</v>
      </c>
      <c r="D104" s="48">
        <f t="shared" si="23"/>
        <v>15.074559350505307</v>
      </c>
      <c r="E104" s="48">
        <f t="shared" si="23"/>
        <v>14.891105993258098</v>
      </c>
      <c r="F104" s="48">
        <f t="shared" si="23"/>
        <v>14.71213038879392</v>
      </c>
      <c r="G104" s="48">
        <f t="shared" si="23"/>
        <v>14.537399874279767</v>
      </c>
      <c r="H104" s="48">
        <f t="shared" si="23"/>
        <v>14.366699935018254</v>
      </c>
      <c r="I104" s="48">
        <f t="shared" si="23"/>
        <v>14.199832341448467</v>
      </c>
      <c r="J104" s="48">
        <f t="shared" si="23"/>
        <v>14.03661352093614</v>
      </c>
      <c r="K104" s="48">
        <f t="shared" si="23"/>
        <v>13.876873129553381</v>
      </c>
      <c r="L104" s="48">
        <f t="shared" si="23"/>
        <v>13.720452794940485</v>
      </c>
      <c r="M104" s="48">
        <f t="shared" si="23"/>
        <v>13.567205006117973</v>
      </c>
      <c r="N104" s="48">
        <f t="shared" si="23"/>
        <v>13.416992130009994</v>
      </c>
      <c r="O104" s="48">
        <f t="shared" si="23"/>
        <v>13.269685537630199</v>
      </c>
      <c r="P104" s="48">
        <f t="shared" si="23"/>
        <v>13.125164825507177</v>
      </c>
      <c r="Q104" s="48">
        <f t="shared" si="23"/>
        <v>12.983317120099507</v>
      </c>
      <c r="R104" s="48">
        <f t="shared" si="21"/>
        <v>12.844036454756441</v>
      </c>
      <c r="S104" s="48">
        <f t="shared" si="21"/>
        <v>12.707223210286873</v>
      </c>
      <c r="T104" s="48">
        <f t="shared" si="21"/>
        <v>12.572783611462576</v>
      </c>
      <c r="U104" s="48">
        <f t="shared" si="21"/>
        <v>12.440629272843832</v>
      </c>
      <c r="V104" s="48">
        <f t="shared" si="21"/>
        <v>12.310676788213243</v>
      </c>
      <c r="W104" s="48">
        <f t="shared" si="21"/>
        <v>12.18284735866331</v>
      </c>
      <c r="X104" s="48">
        <f t="shared" si="21"/>
        <v>12.057066455030725</v>
      </c>
      <c r="Y104" s="48">
        <f t="shared" si="21"/>
        <v>11.933263510921211</v>
      </c>
      <c r="Z104" s="48">
        <f t="shared" si="21"/>
        <v>11.811371643041696</v>
      </c>
      <c r="AA104" s="12">
        <f t="shared" si="21"/>
        <v>11.69132739596132</v>
      </c>
    </row>
    <row r="105" spans="1:27" s="11" customFormat="1" ht="12">
      <c r="A105" s="63">
        <v>-3</v>
      </c>
      <c r="B105" s="59">
        <f t="shared" si="23"/>
        <v>13.100810248803864</v>
      </c>
      <c r="C105" s="48">
        <f t="shared" si="23"/>
        <v>12.90132302320674</v>
      </c>
      <c r="D105" s="48">
        <f t="shared" si="23"/>
        <v>12.707005384653886</v>
      </c>
      <c r="E105" s="48">
        <f t="shared" si="23"/>
        <v>12.517572639952665</v>
      </c>
      <c r="F105" s="48">
        <f t="shared" si="23"/>
        <v>12.332763593680909</v>
      </c>
      <c r="G105" s="48">
        <f t="shared" si="23"/>
        <v>12.152337999708976</v>
      </c>
      <c r="H105" s="48">
        <f t="shared" si="23"/>
        <v>11.976074351554171</v>
      </c>
      <c r="I105" s="48">
        <f t="shared" si="23"/>
        <v>11.803767958659893</v>
      </c>
      <c r="J105" s="48">
        <f t="shared" si="23"/>
        <v>11.63522926511676</v>
      </c>
      <c r="K105" s="48">
        <f t="shared" si="23"/>
        <v>11.470282374891653</v>
      </c>
      <c r="L105" s="48">
        <f t="shared" si="23"/>
        <v>11.308763753714963</v>
      </c>
      <c r="M105" s="48">
        <f t="shared" si="23"/>
        <v>11.150521082707737</v>
      </c>
      <c r="N105" s="48">
        <f t="shared" si="23"/>
        <v>10.995412242850122</v>
      </c>
      <c r="O105" s="48">
        <f t="shared" si="23"/>
        <v>10.843304412686592</v>
      </c>
      <c r="P105" s="48">
        <f t="shared" si="23"/>
        <v>10.694073264374886</v>
      </c>
      <c r="Q105" s="48">
        <f t="shared" si="23"/>
        <v>10.54760224542953</v>
      </c>
      <c r="R105" s="48">
        <f t="shared" si="21"/>
        <v>10.403781935375484</v>
      </c>
      <c r="S105" s="48">
        <f t="shared" si="21"/>
        <v>10.262509468083291</v>
      </c>
      <c r="T105" s="48">
        <f t="shared" si="21"/>
        <v>10.123688011861592</v>
      </c>
      <c r="U105" s="48">
        <f t="shared" si="21"/>
        <v>9.98722630047962</v>
      </c>
      <c r="V105" s="48">
        <f t="shared" si="21"/>
        <v>9.853038209219218</v>
      </c>
      <c r="W105" s="48">
        <f t="shared" si="21"/>
        <v>9.721042370840504</v>
      </c>
      <c r="X105" s="48">
        <f t="shared" si="21"/>
        <v>9.591161827013703</v>
      </c>
      <c r="Y105" s="48">
        <f t="shared" si="21"/>
        <v>9.463323711338585</v>
      </c>
      <c r="Z105" s="48">
        <f t="shared" si="21"/>
        <v>9.337458960561307</v>
      </c>
      <c r="AA105" s="12">
        <f t="shared" si="21"/>
        <v>9.213502051016263</v>
      </c>
    </row>
    <row r="106" spans="1:27" s="11" customFormat="1" ht="12">
      <c r="A106" s="63">
        <v>-4</v>
      </c>
      <c r="B106" s="59">
        <f t="shared" si="23"/>
        <v>10.745686614718693</v>
      </c>
      <c r="C106" s="48">
        <f t="shared" si="23"/>
        <v>10.539902635010485</v>
      </c>
      <c r="D106" s="48">
        <f t="shared" si="23"/>
        <v>10.339451418802469</v>
      </c>
      <c r="E106" s="48">
        <f t="shared" si="23"/>
        <v>10.144039286647235</v>
      </c>
      <c r="F106" s="48">
        <f t="shared" si="23"/>
        <v>9.953396798567898</v>
      </c>
      <c r="G106" s="48">
        <f t="shared" si="23"/>
        <v>9.767276125138192</v>
      </c>
      <c r="H106" s="48">
        <f t="shared" si="23"/>
        <v>9.585448768090096</v>
      </c>
      <c r="I106" s="48">
        <f t="shared" si="23"/>
        <v>9.407703575871324</v>
      </c>
      <c r="J106" s="48">
        <f t="shared" si="23"/>
        <v>9.233845009297386</v>
      </c>
      <c r="K106" s="48">
        <f t="shared" si="23"/>
        <v>9.063691620229928</v>
      </c>
      <c r="L106" s="48">
        <f t="shared" si="23"/>
        <v>8.897074712489445</v>
      </c>
      <c r="M106" s="48">
        <f t="shared" si="23"/>
        <v>8.733837159297504</v>
      </c>
      <c r="N106" s="48">
        <f t="shared" si="23"/>
        <v>8.573832355690257</v>
      </c>
      <c r="O106" s="48">
        <f t="shared" si="23"/>
        <v>8.41692328774299</v>
      </c>
      <c r="P106" s="48">
        <f t="shared" si="23"/>
        <v>8.262981703242598</v>
      </c>
      <c r="Q106" s="48">
        <f t="shared" si="23"/>
        <v>8.111887370759558</v>
      </c>
      <c r="R106" s="48">
        <f t="shared" si="21"/>
        <v>7.963527415994534</v>
      </c>
      <c r="S106" s="48">
        <f t="shared" si="21"/>
        <v>7.817795725879716</v>
      </c>
      <c r="T106" s="48">
        <f t="shared" si="21"/>
        <v>7.674592412260612</v>
      </c>
      <c r="U106" s="48">
        <f t="shared" si="21"/>
        <v>7.533823328115407</v>
      </c>
      <c r="V106" s="48">
        <f t="shared" si="21"/>
        <v>7.395399630225196</v>
      </c>
      <c r="W106" s="48">
        <f t="shared" si="21"/>
        <v>7.259237383017702</v>
      </c>
      <c r="X106" s="48">
        <f t="shared" si="21"/>
        <v>7.125257198996682</v>
      </c>
      <c r="Y106" s="48">
        <f t="shared" si="21"/>
        <v>6.993383911755966</v>
      </c>
      <c r="Z106" s="48">
        <f t="shared" si="21"/>
        <v>6.863546278080921</v>
      </c>
      <c r="AA106" s="12">
        <f t="shared" si="21"/>
        <v>6.735676706071214</v>
      </c>
    </row>
    <row r="107" spans="1:27" s="11" customFormat="1" ht="12">
      <c r="A107" s="63">
        <v>-5</v>
      </c>
      <c r="B107" s="59">
        <f t="shared" si="23"/>
        <v>8.390562980633511</v>
      </c>
      <c r="C107" s="48">
        <f t="shared" si="23"/>
        <v>8.178482246814223</v>
      </c>
      <c r="D107" s="48">
        <f t="shared" si="23"/>
        <v>7.971897452951044</v>
      </c>
      <c r="E107" s="48">
        <f t="shared" si="23"/>
        <v>7.770505933341802</v>
      </c>
      <c r="F107" s="48">
        <f t="shared" si="23"/>
        <v>7.574030003454883</v>
      </c>
      <c r="G107" s="48">
        <f t="shared" si="23"/>
        <v>7.382214250567397</v>
      </c>
      <c r="H107" s="48">
        <f t="shared" si="23"/>
        <v>7.19482318462601</v>
      </c>
      <c r="I107" s="48">
        <f t="shared" si="23"/>
        <v>7.011639193082747</v>
      </c>
      <c r="J107" s="48">
        <f t="shared" si="23"/>
        <v>6.832460753478003</v>
      </c>
      <c r="K107" s="48">
        <f t="shared" si="23"/>
        <v>6.6571008655682</v>
      </c>
      <c r="L107" s="48">
        <f t="shared" si="23"/>
        <v>6.48538567126392</v>
      </c>
      <c r="M107" s="48">
        <f t="shared" si="23"/>
        <v>6.317153235887265</v>
      </c>
      <c r="N107" s="48">
        <f t="shared" si="23"/>
        <v>6.152252468530385</v>
      </c>
      <c r="O107" s="48">
        <f t="shared" si="23"/>
        <v>5.990542162799379</v>
      </c>
      <c r="P107" s="48">
        <f t="shared" si="23"/>
        <v>5.8318901421103</v>
      </c>
      <c r="Q107" s="48">
        <f t="shared" si="23"/>
        <v>5.676172496089578</v>
      </c>
      <c r="R107" s="48">
        <f t="shared" si="21"/>
        <v>5.523272896613573</v>
      </c>
      <c r="S107" s="48">
        <f t="shared" si="21"/>
        <v>5.373081983676133</v>
      </c>
      <c r="T107" s="48">
        <f t="shared" si="21"/>
        <v>5.225496812659628</v>
      </c>
      <c r="U107" s="48">
        <f t="shared" si="21"/>
        <v>5.08042035575119</v>
      </c>
      <c r="V107" s="48">
        <f t="shared" si="21"/>
        <v>4.937761051231167</v>
      </c>
      <c r="W107" s="48">
        <f t="shared" si="21"/>
        <v>4.7974323951948925</v>
      </c>
      <c r="X107" s="48">
        <f t="shared" si="21"/>
        <v>4.659352570979657</v>
      </c>
      <c r="Y107" s="48">
        <f t="shared" si="21"/>
        <v>4.523444112173337</v>
      </c>
      <c r="Z107" s="48">
        <f t="shared" si="21"/>
        <v>4.389633595600532</v>
      </c>
      <c r="AA107" s="12">
        <f t="shared" si="21"/>
        <v>4.2578513611261535</v>
      </c>
    </row>
    <row r="108" spans="1:27" s="11" customFormat="1" ht="12">
      <c r="A108" s="63">
        <v>-6</v>
      </c>
      <c r="B108" s="59">
        <f t="shared" si="23"/>
        <v>6.035439346548339</v>
      </c>
      <c r="C108" s="48">
        <f t="shared" si="23"/>
        <v>5.8170618586179685</v>
      </c>
      <c r="D108" s="48">
        <f t="shared" si="23"/>
        <v>5.604343487099625</v>
      </c>
      <c r="E108" s="48">
        <f t="shared" si="23"/>
        <v>5.396972580036373</v>
      </c>
      <c r="F108" s="48">
        <f t="shared" si="23"/>
        <v>5.194663208341872</v>
      </c>
      <c r="G108" s="48">
        <f t="shared" si="23"/>
        <v>4.997152375996613</v>
      </c>
      <c r="H108" s="48">
        <f t="shared" si="23"/>
        <v>4.804197601161931</v>
      </c>
      <c r="I108" s="48">
        <f t="shared" si="23"/>
        <v>4.615574810294174</v>
      </c>
      <c r="J108" s="48">
        <f t="shared" si="23"/>
        <v>4.43107649765863</v>
      </c>
      <c r="K108" s="48">
        <f t="shared" si="23"/>
        <v>4.250510110906474</v>
      </c>
      <c r="L108" s="48">
        <f t="shared" si="23"/>
        <v>4.073696630038402</v>
      </c>
      <c r="M108" s="48">
        <f t="shared" si="23"/>
        <v>3.900469312477032</v>
      </c>
      <c r="N108" s="48">
        <f t="shared" si="23"/>
        <v>3.730672581370518</v>
      </c>
      <c r="O108" s="48">
        <f t="shared" si="23"/>
        <v>3.5641610378557758</v>
      </c>
      <c r="P108" s="48">
        <f t="shared" si="23"/>
        <v>3.400798580978014</v>
      </c>
      <c r="Q108" s="48">
        <f t="shared" si="23"/>
        <v>3.240457621419603</v>
      </c>
      <c r="R108" s="48">
        <f t="shared" si="21"/>
        <v>3.083018377232623</v>
      </c>
      <c r="S108" s="48">
        <f t="shared" si="21"/>
        <v>2.9283682414725583</v>
      </c>
      <c r="T108" s="48">
        <f t="shared" si="21"/>
        <v>2.776401213058648</v>
      </c>
      <c r="U108" s="48">
        <f t="shared" si="21"/>
        <v>2.627017383386981</v>
      </c>
      <c r="V108" s="48">
        <f t="shared" si="21"/>
        <v>2.4801224722371433</v>
      </c>
      <c r="W108" s="48">
        <f t="shared" si="21"/>
        <v>2.3356274073720886</v>
      </c>
      <c r="X108" s="48">
        <f t="shared" si="21"/>
        <v>2.193447942962637</v>
      </c>
      <c r="Y108" s="48">
        <f t="shared" si="21"/>
        <v>2.053504312590718</v>
      </c>
      <c r="Z108" s="48">
        <f t="shared" si="21"/>
        <v>1.9157209131201487</v>
      </c>
      <c r="AA108" s="12">
        <f t="shared" si="21"/>
        <v>1.780026016181104</v>
      </c>
    </row>
    <row r="109" spans="1:27" s="11" customFormat="1" ht="12">
      <c r="A109" s="63">
        <v>-7</v>
      </c>
      <c r="B109" s="59">
        <f t="shared" si="23"/>
        <v>3.6803157124631625</v>
      </c>
      <c r="C109" s="48">
        <f t="shared" si="23"/>
        <v>3.455641470421712</v>
      </c>
      <c r="D109" s="48">
        <f t="shared" si="23"/>
        <v>3.2367895212482036</v>
      </c>
      <c r="E109" s="48">
        <f t="shared" si="23"/>
        <v>3.0234392267309413</v>
      </c>
      <c r="F109" s="48">
        <f t="shared" si="23"/>
        <v>2.815296413228859</v>
      </c>
      <c r="G109" s="48">
        <f t="shared" si="23"/>
        <v>2.6120905014258238</v>
      </c>
      <c r="H109" s="48">
        <f t="shared" si="23"/>
        <v>2.4135720176978506</v>
      </c>
      <c r="I109" s="48">
        <f t="shared" si="23"/>
        <v>2.2195104275056003</v>
      </c>
      <c r="J109" s="48">
        <f t="shared" si="23"/>
        <v>2.0296922418392516</v>
      </c>
      <c r="K109" s="48">
        <f t="shared" si="23"/>
        <v>1.8439193562447471</v>
      </c>
      <c r="L109" s="48">
        <f t="shared" si="23"/>
        <v>1.6620075888128802</v>
      </c>
      <c r="M109" s="48">
        <f t="shared" si="23"/>
        <v>1.4837853890667958</v>
      </c>
      <c r="N109" s="48">
        <f t="shared" si="23"/>
        <v>1.3090926942106478</v>
      </c>
      <c r="O109" s="48">
        <f t="shared" si="23"/>
        <v>1.1377799129121673</v>
      </c>
      <c r="P109" s="48">
        <f t="shared" si="23"/>
        <v>0.9697070198457212</v>
      </c>
      <c r="Q109" s="48">
        <f t="shared" si="23"/>
        <v>0.8047427467496266</v>
      </c>
      <c r="R109" s="48">
        <f t="shared" si="21"/>
        <v>0.6427638578516675</v>
      </c>
      <c r="S109" s="48">
        <f t="shared" si="21"/>
        <v>0.4836544992689795</v>
      </c>
      <c r="T109" s="48">
        <f t="shared" si="21"/>
        <v>0.3273056134576642</v>
      </c>
      <c r="U109" s="48">
        <f t="shared" si="21"/>
        <v>0.17361441102276665</v>
      </c>
      <c r="V109" s="48">
        <f t="shared" si="21"/>
        <v>0.02248389324311617</v>
      </c>
      <c r="W109" s="48">
        <f t="shared" si="21"/>
        <v>-0.12617758045071703</v>
      </c>
      <c r="X109" s="48">
        <f t="shared" si="21"/>
        <v>-0.27245668505438836</v>
      </c>
      <c r="Y109" s="48">
        <f t="shared" si="21"/>
        <v>-0.416435486991908</v>
      </c>
      <c r="Z109" s="48">
        <f t="shared" si="21"/>
        <v>-0.5581917693602403</v>
      </c>
      <c r="AA109" s="12">
        <f t="shared" si="21"/>
        <v>-0.6977993287639528</v>
      </c>
    </row>
    <row r="110" spans="1:27" s="11" customFormat="1" ht="12">
      <c r="A110" s="63">
        <v>-8</v>
      </c>
      <c r="B110" s="59">
        <f t="shared" si="23"/>
        <v>1.3251920783779916</v>
      </c>
      <c r="C110" s="48">
        <f t="shared" si="23"/>
        <v>1.0942210822254594</v>
      </c>
      <c r="D110" s="48">
        <f t="shared" si="23"/>
        <v>0.8692355553967861</v>
      </c>
      <c r="E110" s="48">
        <f t="shared" si="23"/>
        <v>0.6499058734255136</v>
      </c>
      <c r="F110" s="48">
        <f t="shared" si="23"/>
        <v>0.43592961811584985</v>
      </c>
      <c r="G110" s="48">
        <f t="shared" si="23"/>
        <v>0.22702862685503788</v>
      </c>
      <c r="H110" s="48">
        <f t="shared" si="23"/>
        <v>0.022946434233773516</v>
      </c>
      <c r="I110" s="48">
        <f t="shared" si="23"/>
        <v>-0.17655395528296935</v>
      </c>
      <c r="J110" s="48">
        <f t="shared" si="23"/>
        <v>-0.3716920139801214</v>
      </c>
      <c r="K110" s="48">
        <f t="shared" si="23"/>
        <v>-0.5626713984169758</v>
      </c>
      <c r="L110" s="48">
        <f t="shared" si="23"/>
        <v>-0.7496814524126361</v>
      </c>
      <c r="M110" s="48">
        <f t="shared" si="23"/>
        <v>-0.9328985343434351</v>
      </c>
      <c r="N110" s="48">
        <f t="shared" si="23"/>
        <v>-1.1124871929492155</v>
      </c>
      <c r="O110" s="48">
        <f t="shared" si="23"/>
        <v>-1.288601212031434</v>
      </c>
      <c r="P110" s="48">
        <f t="shared" si="23"/>
        <v>-1.4613845412865647</v>
      </c>
      <c r="Q110" s="48">
        <f t="shared" si="23"/>
        <v>-1.6309721279203462</v>
      </c>
      <c r="R110" s="48">
        <f t="shared" si="21"/>
        <v>-1.7974906615292827</v>
      </c>
      <c r="S110" s="48">
        <f t="shared" si="21"/>
        <v>-1.9610592429345957</v>
      </c>
      <c r="T110" s="48">
        <f t="shared" si="21"/>
        <v>-2.1217899861433125</v>
      </c>
      <c r="U110" s="48">
        <f t="shared" si="21"/>
        <v>-2.279788561341441</v>
      </c>
      <c r="V110" s="48">
        <f t="shared" si="21"/>
        <v>-2.435154685750904</v>
      </c>
      <c r="W110" s="48">
        <f t="shared" si="21"/>
        <v>-2.5879825682735174</v>
      </c>
      <c r="X110" s="48">
        <f t="shared" si="21"/>
        <v>-2.7383613130714064</v>
      </c>
      <c r="Y110" s="48">
        <f t="shared" si="21"/>
        <v>-2.886375286574527</v>
      </c>
      <c r="Z110" s="48">
        <f t="shared" si="21"/>
        <v>-3.032104451840622</v>
      </c>
      <c r="AA110" s="12">
        <f t="shared" si="21"/>
        <v>-3.175624673709004</v>
      </c>
    </row>
    <row r="111" spans="1:27" s="11" customFormat="1" ht="12">
      <c r="A111" s="63">
        <v>-9</v>
      </c>
      <c r="B111" s="59">
        <f t="shared" si="23"/>
        <v>-1.0299315557071793</v>
      </c>
      <c r="C111" s="48">
        <f t="shared" si="23"/>
        <v>-1.2671993059707933</v>
      </c>
      <c r="D111" s="48">
        <f t="shared" si="23"/>
        <v>-1.4983184104546297</v>
      </c>
      <c r="E111" s="48">
        <f t="shared" si="23"/>
        <v>-1.7236274798799123</v>
      </c>
      <c r="F111" s="48">
        <f t="shared" si="23"/>
        <v>-1.9434371769971577</v>
      </c>
      <c r="G111" s="48">
        <f t="shared" si="23"/>
        <v>-2.1580332477157462</v>
      </c>
      <c r="H111" s="48">
        <f t="shared" si="23"/>
        <v>-2.3676791492303035</v>
      </c>
      <c r="I111" s="48">
        <f t="shared" si="23"/>
        <v>-2.572618338071539</v>
      </c>
      <c r="J111" s="48">
        <f t="shared" si="23"/>
        <v>-2.7730762697994944</v>
      </c>
      <c r="K111" s="48">
        <f t="shared" si="23"/>
        <v>-2.9692621530786987</v>
      </c>
      <c r="L111" s="48">
        <f t="shared" si="23"/>
        <v>-3.1613704936381524</v>
      </c>
      <c r="M111" s="48">
        <f t="shared" si="23"/>
        <v>-3.349582457753666</v>
      </c>
      <c r="N111" s="48">
        <f t="shared" si="23"/>
        <v>-3.5340670801090805</v>
      </c>
      <c r="O111" s="48">
        <f t="shared" si="23"/>
        <v>-3.7149823369750354</v>
      </c>
      <c r="P111" s="48">
        <f t="shared" si="23"/>
        <v>-3.8924761024188523</v>
      </c>
      <c r="Q111" s="48">
        <f t="shared" si="23"/>
        <v>-4.066687002590317</v>
      </c>
      <c r="R111" s="48">
        <f t="shared" si="21"/>
        <v>-4.237745180910233</v>
      </c>
      <c r="S111" s="48">
        <f t="shared" si="21"/>
        <v>-4.405772985138169</v>
      </c>
      <c r="T111" s="48">
        <f t="shared" si="21"/>
        <v>-4.570885585744289</v>
      </c>
      <c r="U111" s="48">
        <f t="shared" si="21"/>
        <v>-4.73319153370565</v>
      </c>
      <c r="V111" s="48">
        <f t="shared" si="21"/>
        <v>-4.892793264744924</v>
      </c>
      <c r="W111" s="48">
        <f t="shared" si="21"/>
        <v>-5.0497875560963195</v>
      </c>
      <c r="X111" s="48">
        <f t="shared" si="21"/>
        <v>-5.204265941088424</v>
      </c>
      <c r="Y111" s="48">
        <f t="shared" si="21"/>
        <v>-5.356315086157146</v>
      </c>
      <c r="Z111" s="48">
        <f t="shared" si="21"/>
        <v>-5.506017134321004</v>
      </c>
      <c r="AA111" s="12">
        <f t="shared" si="21"/>
        <v>-5.653450018654054</v>
      </c>
    </row>
    <row r="112" spans="1:27" s="11" customFormat="1" ht="12">
      <c r="A112" s="63">
        <v>-10</v>
      </c>
      <c r="B112" s="59">
        <f t="shared" si="23"/>
        <v>-3.385055189792359</v>
      </c>
      <c r="C112" s="48">
        <f t="shared" si="23"/>
        <v>-3.628619694167055</v>
      </c>
      <c r="D112" s="48">
        <f t="shared" si="23"/>
        <v>-3.8658723763060543</v>
      </c>
      <c r="E112" s="48">
        <f t="shared" si="23"/>
        <v>-4.097160833185349</v>
      </c>
      <c r="F112" s="48">
        <f t="shared" si="23"/>
        <v>-4.322803972110174</v>
      </c>
      <c r="G112" s="48">
        <f t="shared" si="23"/>
        <v>-4.543095122286539</v>
      </c>
      <c r="H112" s="48">
        <f t="shared" si="23"/>
        <v>-4.758304732694388</v>
      </c>
      <c r="I112" s="48">
        <f t="shared" si="23"/>
        <v>-4.968682720860116</v>
      </c>
      <c r="J112" s="48">
        <f t="shared" si="23"/>
        <v>-5.1744605256188745</v>
      </c>
      <c r="K112" s="48">
        <f t="shared" si="23"/>
        <v>-5.375852907740429</v>
      </c>
      <c r="L112" s="48">
        <f t="shared" si="23"/>
        <v>-5.5730595348636776</v>
      </c>
      <c r="M112" s="48">
        <f t="shared" si="23"/>
        <v>-5.766266381163906</v>
      </c>
      <c r="N112" s="48">
        <f t="shared" si="23"/>
        <v>-5.955646967268953</v>
      </c>
      <c r="O112" s="48">
        <f t="shared" si="23"/>
        <v>-6.141363461918646</v>
      </c>
      <c r="P112" s="48">
        <f t="shared" si="23"/>
        <v>-6.323567663551147</v>
      </c>
      <c r="Q112" s="48">
        <f t="shared" si="23"/>
        <v>-6.502401877260297</v>
      </c>
      <c r="R112" s="48">
        <f t="shared" si="21"/>
        <v>-6.67799970029119</v>
      </c>
      <c r="S112" s="48">
        <f t="shared" si="21"/>
        <v>-6.850486727341751</v>
      </c>
      <c r="T112" s="48">
        <f t="shared" si="21"/>
        <v>-7.0199811853452765</v>
      </c>
      <c r="U112" s="48">
        <f t="shared" si="21"/>
        <v>-7.186594506069866</v>
      </c>
      <c r="V112" s="48">
        <f t="shared" si="21"/>
        <v>-7.350431843738955</v>
      </c>
      <c r="W112" s="48">
        <f t="shared" si="21"/>
        <v>-7.511592543919129</v>
      </c>
      <c r="X112" s="48">
        <f t="shared" si="21"/>
        <v>-7.670170569105451</v>
      </c>
      <c r="Y112" s="48">
        <f t="shared" si="21"/>
        <v>-7.826254885739774</v>
      </c>
      <c r="Z112" s="48">
        <f t="shared" si="21"/>
        <v>-7.979929816801395</v>
      </c>
      <c r="AA112" s="12">
        <f t="shared" si="21"/>
        <v>-8.131275363599112</v>
      </c>
    </row>
    <row r="113" spans="1:27" s="11" customFormat="1" ht="12">
      <c r="A113" s="63">
        <v>-11</v>
      </c>
      <c r="B113" s="59">
        <f t="shared" si="23"/>
        <v>-5.740178823877539</v>
      </c>
      <c r="C113" s="48">
        <f t="shared" si="23"/>
        <v>-5.990040082363313</v>
      </c>
      <c r="D113" s="48">
        <f t="shared" si="23"/>
        <v>-6.233426342157479</v>
      </c>
      <c r="E113" s="48">
        <f t="shared" si="23"/>
        <v>-6.470694186490782</v>
      </c>
      <c r="F113" s="48">
        <f t="shared" si="23"/>
        <v>-6.702170767223189</v>
      </c>
      <c r="G113" s="48">
        <f t="shared" si="23"/>
        <v>-6.92815699685733</v>
      </c>
      <c r="H113" s="48">
        <f t="shared" si="23"/>
        <v>-7.148930316158472</v>
      </c>
      <c r="I113" s="48">
        <f t="shared" si="23"/>
        <v>-7.364747103648693</v>
      </c>
      <c r="J113" s="48">
        <f t="shared" si="23"/>
        <v>-7.575844781438255</v>
      </c>
      <c r="K113" s="48">
        <f t="shared" si="23"/>
        <v>-7.782443662402159</v>
      </c>
      <c r="L113" s="48">
        <f t="shared" si="23"/>
        <v>-7.984748576089203</v>
      </c>
      <c r="M113" s="48">
        <f t="shared" si="23"/>
        <v>-8.182950304574144</v>
      </c>
      <c r="N113" s="48">
        <f t="shared" si="23"/>
        <v>-8.377226854428825</v>
      </c>
      <c r="O113" s="48">
        <f t="shared" si="23"/>
        <v>-8.567744586862254</v>
      </c>
      <c r="P113" s="48">
        <f t="shared" si="23"/>
        <v>-8.754659224683442</v>
      </c>
      <c r="Q113" s="48">
        <f t="shared" si="23"/>
        <v>-8.938116751930275</v>
      </c>
      <c r="R113" s="48">
        <f aca="true" t="shared" si="24" ref="R113:AA126">35.74+0.6215*(1.8*$A113+32)-35.75*POWER(R$81/1.6,0.16)+0.4275*(1.8*$A113+32)*POWER(R$81/1.6,0.16)</f>
        <v>-9.118254219672147</v>
      </c>
      <c r="S113" s="48">
        <f t="shared" si="24"/>
        <v>-9.295200469545332</v>
      </c>
      <c r="T113" s="48">
        <f t="shared" si="24"/>
        <v>-9.46907678494626</v>
      </c>
      <c r="U113" s="48">
        <f t="shared" si="24"/>
        <v>-9.639997478434083</v>
      </c>
      <c r="V113" s="48">
        <f t="shared" si="24"/>
        <v>-9.808070422732982</v>
      </c>
      <c r="W113" s="48">
        <f t="shared" si="24"/>
        <v>-9.973397531741936</v>
      </c>
      <c r="X113" s="48">
        <f t="shared" si="24"/>
        <v>-10.136075197122477</v>
      </c>
      <c r="Y113" s="48">
        <f t="shared" si="24"/>
        <v>-10.2961946853224</v>
      </c>
      <c r="Z113" s="48">
        <f t="shared" si="24"/>
        <v>-10.453842499281784</v>
      </c>
      <c r="AA113" s="12">
        <f t="shared" si="24"/>
        <v>-10.609100708544169</v>
      </c>
    </row>
    <row r="114" spans="1:27" s="11" customFormat="1" ht="12">
      <c r="A114" s="63">
        <v>-12</v>
      </c>
      <c r="B114" s="59">
        <f t="shared" si="23"/>
        <v>-8.09530245796271</v>
      </c>
      <c r="C114" s="48">
        <f t="shared" si="23"/>
        <v>-8.351460470559566</v>
      </c>
      <c r="D114" s="48">
        <f t="shared" si="23"/>
        <v>-8.600980308008896</v>
      </c>
      <c r="E114" s="48">
        <f t="shared" si="23"/>
        <v>-8.844227539796208</v>
      </c>
      <c r="F114" s="48">
        <f t="shared" si="23"/>
        <v>-9.081537562336198</v>
      </c>
      <c r="G114" s="48">
        <f t="shared" si="23"/>
        <v>-9.313218871428115</v>
      </c>
      <c r="H114" s="48">
        <f t="shared" si="23"/>
        <v>-9.539555899622549</v>
      </c>
      <c r="I114" s="48">
        <f t="shared" si="23"/>
        <v>-9.760811486437262</v>
      </c>
      <c r="J114" s="48">
        <f t="shared" si="23"/>
        <v>-9.977229037257628</v>
      </c>
      <c r="K114" s="48">
        <f t="shared" si="23"/>
        <v>-10.18903441706388</v>
      </c>
      <c r="L114" s="48">
        <f t="shared" si="23"/>
        <v>-10.396437617314719</v>
      </c>
      <c r="M114" s="48">
        <f t="shared" si="23"/>
        <v>-10.599634227984374</v>
      </c>
      <c r="N114" s="48">
        <f t="shared" si="23"/>
        <v>-10.798806741588688</v>
      </c>
      <c r="O114" s="48">
        <f t="shared" si="23"/>
        <v>-10.994125711805854</v>
      </c>
      <c r="P114" s="48">
        <f t="shared" si="23"/>
        <v>-11.185750785815728</v>
      </c>
      <c r="Q114" s="48">
        <f aca="true" t="shared" si="25" ref="Q114:Q126">35.74+0.6215*(1.8*$A114+32)-35.75*POWER(Q$81/1.6,0.16)+0.4275*(1.8*$A114+32)*POWER(Q$81/1.6,0.16)</f>
        <v>-11.373831626600246</v>
      </c>
      <c r="R114" s="48">
        <f t="shared" si="24"/>
        <v>-11.558508739053098</v>
      </c>
      <c r="S114" s="48">
        <f t="shared" si="24"/>
        <v>-11.739914211748907</v>
      </c>
      <c r="T114" s="48">
        <f t="shared" si="24"/>
        <v>-11.918172384547237</v>
      </c>
      <c r="U114" s="48">
        <f t="shared" si="24"/>
        <v>-12.093400450798292</v>
      </c>
      <c r="V114" s="48">
        <f t="shared" si="24"/>
        <v>-12.265709001727004</v>
      </c>
      <c r="W114" s="48">
        <f t="shared" si="24"/>
        <v>-12.435202519564736</v>
      </c>
      <c r="X114" s="48">
        <f t="shared" si="24"/>
        <v>-12.601979825139495</v>
      </c>
      <c r="Y114" s="48">
        <f t="shared" si="24"/>
        <v>-12.76613448490502</v>
      </c>
      <c r="Z114" s="48">
        <f t="shared" si="24"/>
        <v>-12.927755181762166</v>
      </c>
      <c r="AA114" s="12">
        <f t="shared" si="24"/>
        <v>-13.086926053489218</v>
      </c>
    </row>
    <row r="115" spans="1:27" s="11" customFormat="1" ht="12">
      <c r="A115" s="63">
        <v>-13</v>
      </c>
      <c r="B115" s="59">
        <f aca="true" t="shared" si="26" ref="B115:P126">35.74+0.6215*(1.8*$A115+32)-35.75*POWER(B$81/1.6,0.16)+0.4275*(1.8*$A115+32)*POWER(B$81/1.6,0.16)</f>
        <v>-10.450426092047882</v>
      </c>
      <c r="C115" s="48">
        <f t="shared" si="26"/>
        <v>-10.71288085875582</v>
      </c>
      <c r="D115" s="48">
        <f t="shared" si="26"/>
        <v>-10.968534273860314</v>
      </c>
      <c r="E115" s="48">
        <f t="shared" si="26"/>
        <v>-11.217760893101637</v>
      </c>
      <c r="F115" s="48">
        <f t="shared" si="26"/>
        <v>-11.460904357449206</v>
      </c>
      <c r="G115" s="48">
        <f t="shared" si="26"/>
        <v>-11.6982807459989</v>
      </c>
      <c r="H115" s="48">
        <f t="shared" si="26"/>
        <v>-11.930181483086626</v>
      </c>
      <c r="I115" s="48">
        <f t="shared" si="26"/>
        <v>-12.156875869225832</v>
      </c>
      <c r="J115" s="48">
        <f t="shared" si="26"/>
        <v>-12.378613293077002</v>
      </c>
      <c r="K115" s="48">
        <f t="shared" si="26"/>
        <v>-12.595625171725604</v>
      </c>
      <c r="L115" s="48">
        <f t="shared" si="26"/>
        <v>-12.808126658540235</v>
      </c>
      <c r="M115" s="48">
        <f t="shared" si="26"/>
        <v>-13.016318151394607</v>
      </c>
      <c r="N115" s="48">
        <f t="shared" si="26"/>
        <v>-13.220386628748555</v>
      </c>
      <c r="O115" s="48">
        <f t="shared" si="26"/>
        <v>-13.420506836749457</v>
      </c>
      <c r="P115" s="48">
        <f t="shared" si="26"/>
        <v>-13.616842346948015</v>
      </c>
      <c r="Q115" s="48">
        <f t="shared" si="25"/>
        <v>-13.80954650127022</v>
      </c>
      <c r="R115" s="48">
        <f t="shared" si="24"/>
        <v>-13.99876325843405</v>
      </c>
      <c r="S115" s="48">
        <f t="shared" si="24"/>
        <v>-14.184627953952482</v>
      </c>
      <c r="T115" s="48">
        <f t="shared" si="24"/>
        <v>-14.367267984148217</v>
      </c>
      <c r="U115" s="48">
        <f t="shared" si="24"/>
        <v>-14.546803423162501</v>
      </c>
      <c r="V115" s="48">
        <f t="shared" si="24"/>
        <v>-14.723347580721025</v>
      </c>
      <c r="W115" s="48">
        <f t="shared" si="24"/>
        <v>-14.89700750738754</v>
      </c>
      <c r="X115" s="48">
        <f t="shared" si="24"/>
        <v>-15.067884453156514</v>
      </c>
      <c r="Y115" s="48">
        <f t="shared" si="24"/>
        <v>-15.23607428448764</v>
      </c>
      <c r="Z115" s="48">
        <f t="shared" si="24"/>
        <v>-15.401667864242551</v>
      </c>
      <c r="AA115" s="12">
        <f t="shared" si="24"/>
        <v>-15.564751398434272</v>
      </c>
    </row>
    <row r="116" spans="1:27" s="11" customFormat="1" ht="12">
      <c r="A116" s="63">
        <v>-14</v>
      </c>
      <c r="B116" s="59">
        <f t="shared" si="26"/>
        <v>-12.805549726133059</v>
      </c>
      <c r="C116" s="48">
        <f t="shared" si="26"/>
        <v>-13.074301246952079</v>
      </c>
      <c r="D116" s="48">
        <f t="shared" si="26"/>
        <v>-13.336088239711735</v>
      </c>
      <c r="E116" s="48">
        <f t="shared" si="26"/>
        <v>-13.59129424640707</v>
      </c>
      <c r="F116" s="48">
        <f t="shared" si="26"/>
        <v>-13.84027115256222</v>
      </c>
      <c r="G116" s="48">
        <f t="shared" si="26"/>
        <v>-14.08334262056969</v>
      </c>
      <c r="H116" s="48">
        <f t="shared" si="26"/>
        <v>-14.320807066550708</v>
      </c>
      <c r="I116" s="48">
        <f t="shared" si="26"/>
        <v>-14.552940252014407</v>
      </c>
      <c r="J116" s="48">
        <f t="shared" si="26"/>
        <v>-14.779997548896379</v>
      </c>
      <c r="K116" s="48">
        <f t="shared" si="26"/>
        <v>-15.002215926387333</v>
      </c>
      <c r="L116" s="48">
        <f t="shared" si="26"/>
        <v>-15.219815699765759</v>
      </c>
      <c r="M116" s="48">
        <f t="shared" si="26"/>
        <v>-15.433002074804843</v>
      </c>
      <c r="N116" s="48">
        <f t="shared" si="26"/>
        <v>-15.641966515908425</v>
      </c>
      <c r="O116" s="48">
        <f t="shared" si="26"/>
        <v>-15.846887961693065</v>
      </c>
      <c r="P116" s="48">
        <f t="shared" si="26"/>
        <v>-16.04793390808031</v>
      </c>
      <c r="Q116" s="48">
        <f t="shared" si="25"/>
        <v>-16.245261375940196</v>
      </c>
      <c r="R116" s="48">
        <f t="shared" si="24"/>
        <v>-16.439017777815003</v>
      </c>
      <c r="S116" s="48">
        <f t="shared" si="24"/>
        <v>-16.62934169615606</v>
      </c>
      <c r="T116" s="48">
        <f t="shared" si="24"/>
        <v>-16.8163635837492</v>
      </c>
      <c r="U116" s="48">
        <f t="shared" si="24"/>
        <v>-17.000206395526714</v>
      </c>
      <c r="V116" s="48">
        <f t="shared" si="24"/>
        <v>-17.18098615971505</v>
      </c>
      <c r="W116" s="48">
        <f t="shared" si="24"/>
        <v>-17.358812495210348</v>
      </c>
      <c r="X116" s="48">
        <f t="shared" si="24"/>
        <v>-17.533789081173538</v>
      </c>
      <c r="Y116" s="48">
        <f t="shared" si="24"/>
        <v>-17.706014084070265</v>
      </c>
      <c r="Z116" s="48">
        <f t="shared" si="24"/>
        <v>-17.875580546722937</v>
      </c>
      <c r="AA116" s="12">
        <f t="shared" si="24"/>
        <v>-18.04257674337933</v>
      </c>
    </row>
    <row r="117" spans="1:27" s="11" customFormat="1" ht="12">
      <c r="A117" s="63">
        <v>-15</v>
      </c>
      <c r="B117" s="59">
        <f t="shared" si="26"/>
        <v>-15.16067336021823</v>
      </c>
      <c r="C117" s="48">
        <f t="shared" si="26"/>
        <v>-15.43572163514833</v>
      </c>
      <c r="D117" s="48">
        <f t="shared" si="26"/>
        <v>-15.703642205563153</v>
      </c>
      <c r="E117" s="48">
        <f t="shared" si="26"/>
        <v>-15.964827599712496</v>
      </c>
      <c r="F117" s="48">
        <f t="shared" si="26"/>
        <v>-16.219637947675228</v>
      </c>
      <c r="G117" s="48">
        <f t="shared" si="26"/>
        <v>-16.468404495140476</v>
      </c>
      <c r="H117" s="48">
        <f t="shared" si="26"/>
        <v>-16.711432650014785</v>
      </c>
      <c r="I117" s="48">
        <f t="shared" si="26"/>
        <v>-16.949004634802975</v>
      </c>
      <c r="J117" s="48">
        <f t="shared" si="26"/>
        <v>-17.181381804715752</v>
      </c>
      <c r="K117" s="48">
        <f t="shared" si="26"/>
        <v>-17.408806681049054</v>
      </c>
      <c r="L117" s="48">
        <f t="shared" si="26"/>
        <v>-17.631504740991275</v>
      </c>
      <c r="M117" s="48">
        <f t="shared" si="26"/>
        <v>-17.849685998215076</v>
      </c>
      <c r="N117" s="48">
        <f t="shared" si="26"/>
        <v>-18.06354640306829</v>
      </c>
      <c r="O117" s="48">
        <f t="shared" si="26"/>
        <v>-18.273269086636667</v>
      </c>
      <c r="P117" s="48">
        <f t="shared" si="26"/>
        <v>-18.479025469212594</v>
      </c>
      <c r="Q117" s="48">
        <f t="shared" si="25"/>
        <v>-18.68097625061017</v>
      </c>
      <c r="R117" s="48">
        <f t="shared" si="24"/>
        <v>-18.879272297195953</v>
      </c>
      <c r="S117" s="48">
        <f t="shared" si="24"/>
        <v>-19.074055438359636</v>
      </c>
      <c r="T117" s="48">
        <f t="shared" si="24"/>
        <v>-19.265459183350178</v>
      </c>
      <c r="U117" s="48">
        <f t="shared" si="24"/>
        <v>-19.453609367890923</v>
      </c>
      <c r="V117" s="48">
        <f t="shared" si="24"/>
        <v>-19.638624738709073</v>
      </c>
      <c r="W117" s="48">
        <f t="shared" si="24"/>
        <v>-19.820617483033146</v>
      </c>
      <c r="X117" s="48">
        <f t="shared" si="24"/>
        <v>-19.999693709190556</v>
      </c>
      <c r="Y117" s="48">
        <f t="shared" si="24"/>
        <v>-20.175953883652884</v>
      </c>
      <c r="Z117" s="48">
        <f t="shared" si="24"/>
        <v>-20.34949322920332</v>
      </c>
      <c r="AA117" s="12">
        <f t="shared" si="24"/>
        <v>-20.520402088324378</v>
      </c>
    </row>
    <row r="118" spans="1:27" s="11" customFormat="1" ht="12">
      <c r="A118" s="63">
        <v>-16</v>
      </c>
      <c r="B118" s="59">
        <f t="shared" si="26"/>
        <v>-17.515796994303408</v>
      </c>
      <c r="C118" s="48">
        <f t="shared" si="26"/>
        <v>-17.79714202334459</v>
      </c>
      <c r="D118" s="48">
        <f t="shared" si="26"/>
        <v>-18.071196171414577</v>
      </c>
      <c r="E118" s="48">
        <f t="shared" si="26"/>
        <v>-18.33836095301793</v>
      </c>
      <c r="F118" s="48">
        <f t="shared" si="26"/>
        <v>-18.599004742788242</v>
      </c>
      <c r="G118" s="48">
        <f t="shared" si="26"/>
        <v>-18.853466369711267</v>
      </c>
      <c r="H118" s="48">
        <f t="shared" si="26"/>
        <v>-19.10205823347887</v>
      </c>
      <c r="I118" s="48">
        <f t="shared" si="26"/>
        <v>-19.345069017591552</v>
      </c>
      <c r="J118" s="48">
        <f t="shared" si="26"/>
        <v>-19.582766060535135</v>
      </c>
      <c r="K118" s="48">
        <f t="shared" si="26"/>
        <v>-19.815397435710786</v>
      </c>
      <c r="L118" s="48">
        <f t="shared" si="26"/>
        <v>-20.0431937822168</v>
      </c>
      <c r="M118" s="48">
        <f t="shared" si="26"/>
        <v>-20.266369921625312</v>
      </c>
      <c r="N118" s="48">
        <f t="shared" si="26"/>
        <v>-20.485126290228163</v>
      </c>
      <c r="O118" s="48">
        <f t="shared" si="26"/>
        <v>-20.699650211580277</v>
      </c>
      <c r="P118" s="48">
        <f t="shared" si="26"/>
        <v>-20.91011703034489</v>
      </c>
      <c r="Q118" s="48">
        <f t="shared" si="25"/>
        <v>-21.11669112528015</v>
      </c>
      <c r="R118" s="48">
        <f t="shared" si="24"/>
        <v>-21.319526816576914</v>
      </c>
      <c r="S118" s="48">
        <f t="shared" si="24"/>
        <v>-21.51876918056322</v>
      </c>
      <c r="T118" s="48">
        <f t="shared" si="24"/>
        <v>-21.71455478295116</v>
      </c>
      <c r="U118" s="48">
        <f t="shared" si="24"/>
        <v>-21.90701234025514</v>
      </c>
      <c r="V118" s="48">
        <f t="shared" si="24"/>
        <v>-22.0962633177031</v>
      </c>
      <c r="W118" s="48">
        <f t="shared" si="24"/>
        <v>-22.282422470855956</v>
      </c>
      <c r="X118" s="48">
        <f t="shared" si="24"/>
        <v>-22.465598337207584</v>
      </c>
      <c r="Y118" s="48">
        <f t="shared" si="24"/>
        <v>-22.64589368323551</v>
      </c>
      <c r="Z118" s="48">
        <f t="shared" si="24"/>
        <v>-22.82340591168371</v>
      </c>
      <c r="AA118" s="12">
        <f t="shared" si="24"/>
        <v>-22.998227433269435</v>
      </c>
    </row>
    <row r="119" spans="1:27" s="11" customFormat="1" ht="12">
      <c r="A119" s="63">
        <v>-17</v>
      </c>
      <c r="B119" s="59">
        <f t="shared" si="26"/>
        <v>-19.870920628388582</v>
      </c>
      <c r="C119" s="48">
        <f t="shared" si="26"/>
        <v>-20.158562411540842</v>
      </c>
      <c r="D119" s="48">
        <f t="shared" si="26"/>
        <v>-20.438750137265995</v>
      </c>
      <c r="E119" s="48">
        <f t="shared" si="26"/>
        <v>-20.71189430632336</v>
      </c>
      <c r="F119" s="48">
        <f t="shared" si="26"/>
        <v>-20.978371537901253</v>
      </c>
      <c r="G119" s="48">
        <f t="shared" si="26"/>
        <v>-21.23852824428205</v>
      </c>
      <c r="H119" s="48">
        <f t="shared" si="26"/>
        <v>-21.492683816942947</v>
      </c>
      <c r="I119" s="48">
        <f t="shared" si="26"/>
        <v>-21.74113340038012</v>
      </c>
      <c r="J119" s="48">
        <f t="shared" si="26"/>
        <v>-21.98415031635451</v>
      </c>
      <c r="K119" s="48">
        <f t="shared" si="26"/>
        <v>-22.221988190372507</v>
      </c>
      <c r="L119" s="48">
        <f t="shared" si="26"/>
        <v>-22.45488282344232</v>
      </c>
      <c r="M119" s="48">
        <f t="shared" si="26"/>
        <v>-22.683053845035545</v>
      </c>
      <c r="N119" s="48">
        <f t="shared" si="26"/>
        <v>-22.906706177388028</v>
      </c>
      <c r="O119" s="48">
        <f t="shared" si="26"/>
        <v>-23.12603133652388</v>
      </c>
      <c r="P119" s="48">
        <f t="shared" si="26"/>
        <v>-23.341208591477177</v>
      </c>
      <c r="Q119" s="48">
        <f t="shared" si="25"/>
        <v>-23.55240599995012</v>
      </c>
      <c r="R119" s="48">
        <f t="shared" si="24"/>
        <v>-23.759781335957864</v>
      </c>
      <c r="S119" s="48">
        <f t="shared" si="24"/>
        <v>-23.963482922766794</v>
      </c>
      <c r="T119" s="48">
        <f t="shared" si="24"/>
        <v>-24.16365038255214</v>
      </c>
      <c r="U119" s="48">
        <f t="shared" si="24"/>
        <v>-24.36041531261935</v>
      </c>
      <c r="V119" s="48">
        <f t="shared" si="24"/>
        <v>-24.553901896697123</v>
      </c>
      <c r="W119" s="48">
        <f t="shared" si="24"/>
        <v>-24.744227458678758</v>
      </c>
      <c r="X119" s="48">
        <f t="shared" si="24"/>
        <v>-24.931502965224603</v>
      </c>
      <c r="Y119" s="48">
        <f t="shared" si="24"/>
        <v>-25.115833482818132</v>
      </c>
      <c r="Z119" s="48">
        <f t="shared" si="24"/>
        <v>-25.297318594164093</v>
      </c>
      <c r="AA119" s="12">
        <f t="shared" si="24"/>
        <v>-25.476052778214488</v>
      </c>
    </row>
    <row r="120" spans="1:27" s="11" customFormat="1" ht="12">
      <c r="A120" s="63">
        <v>-18</v>
      </c>
      <c r="B120" s="59">
        <f t="shared" si="26"/>
        <v>-22.22604426247375</v>
      </c>
      <c r="C120" s="48">
        <f t="shared" si="26"/>
        <v>-22.519982799737093</v>
      </c>
      <c r="D120" s="48">
        <f t="shared" si="26"/>
        <v>-22.80630410311741</v>
      </c>
      <c r="E120" s="48">
        <f t="shared" si="26"/>
        <v>-23.085427659628785</v>
      </c>
      <c r="F120" s="48">
        <f t="shared" si="26"/>
        <v>-23.357738333014257</v>
      </c>
      <c r="G120" s="48">
        <f t="shared" si="26"/>
        <v>-23.623590118852835</v>
      </c>
      <c r="H120" s="48">
        <f t="shared" si="26"/>
        <v>-23.883309400407022</v>
      </c>
      <c r="I120" s="48">
        <f t="shared" si="26"/>
        <v>-24.13719778316869</v>
      </c>
      <c r="J120" s="48">
        <f t="shared" si="26"/>
        <v>-24.385534572173878</v>
      </c>
      <c r="K120" s="48">
        <f t="shared" si="26"/>
        <v>-24.628578945034228</v>
      </c>
      <c r="L120" s="48">
        <f t="shared" si="26"/>
        <v>-24.866571864667833</v>
      </c>
      <c r="M120" s="48">
        <f t="shared" si="26"/>
        <v>-25.099737768445774</v>
      </c>
      <c r="N120" s="48">
        <f t="shared" si="26"/>
        <v>-25.32828606454789</v>
      </c>
      <c r="O120" s="48">
        <f t="shared" si="26"/>
        <v>-25.55241246146748</v>
      </c>
      <c r="P120" s="48">
        <f t="shared" si="26"/>
        <v>-25.77230015260946</v>
      </c>
      <c r="Q120" s="48">
        <f t="shared" si="25"/>
        <v>-25.98812087462009</v>
      </c>
      <c r="R120" s="48">
        <f t="shared" si="24"/>
        <v>-26.20003585533881</v>
      </c>
      <c r="S120" s="48">
        <f t="shared" si="24"/>
        <v>-26.408196664970365</v>
      </c>
      <c r="T120" s="48">
        <f t="shared" si="24"/>
        <v>-26.61274598215312</v>
      </c>
      <c r="U120" s="48">
        <f t="shared" si="24"/>
        <v>-26.813818284983554</v>
      </c>
      <c r="V120" s="48">
        <f t="shared" si="24"/>
        <v>-27.01154047569114</v>
      </c>
      <c r="W120" s="48">
        <f t="shared" si="24"/>
        <v>-27.206032446501556</v>
      </c>
      <c r="X120" s="48">
        <f t="shared" si="24"/>
        <v>-27.397407593241617</v>
      </c>
      <c r="Y120" s="48">
        <f t="shared" si="24"/>
        <v>-27.585773282400748</v>
      </c>
      <c r="Z120" s="48">
        <f t="shared" si="24"/>
        <v>-27.771231276644475</v>
      </c>
      <c r="AA120" s="12">
        <f t="shared" si="24"/>
        <v>-27.953878123159534</v>
      </c>
    </row>
    <row r="121" spans="1:27" s="11" customFormat="1" ht="12">
      <c r="A121" s="63">
        <v>-19</v>
      </c>
      <c r="B121" s="59">
        <f t="shared" si="26"/>
        <v>-24.58116789655893</v>
      </c>
      <c r="C121" s="48">
        <f t="shared" si="26"/>
        <v>-24.88140318793336</v>
      </c>
      <c r="D121" s="48">
        <f t="shared" si="26"/>
        <v>-25.173858068968837</v>
      </c>
      <c r="E121" s="48">
        <f t="shared" si="26"/>
        <v>-25.45896101293422</v>
      </c>
      <c r="F121" s="48">
        <f t="shared" si="26"/>
        <v>-25.737105128127276</v>
      </c>
      <c r="G121" s="48">
        <f t="shared" si="26"/>
        <v>-26.00865199342363</v>
      </c>
      <c r="H121" s="48">
        <f t="shared" si="26"/>
        <v>-26.273934983871108</v>
      </c>
      <c r="I121" s="48">
        <f t="shared" si="26"/>
        <v>-26.53326216595727</v>
      </c>
      <c r="J121" s="48">
        <f t="shared" si="26"/>
        <v>-26.78691882799326</v>
      </c>
      <c r="K121" s="48">
        <f t="shared" si="26"/>
        <v>-27.035169699695963</v>
      </c>
      <c r="L121" s="48">
        <f t="shared" si="26"/>
        <v>-27.278260905893358</v>
      </c>
      <c r="M121" s="48">
        <f t="shared" si="26"/>
        <v>-27.516421691856017</v>
      </c>
      <c r="N121" s="48">
        <f t="shared" si="26"/>
        <v>-27.749865951707765</v>
      </c>
      <c r="O121" s="48">
        <f t="shared" si="26"/>
        <v>-27.97879358641109</v>
      </c>
      <c r="P121" s="48">
        <f t="shared" si="26"/>
        <v>-28.20339171374176</v>
      </c>
      <c r="Q121" s="48">
        <f t="shared" si="25"/>
        <v>-28.423835749290074</v>
      </c>
      <c r="R121" s="48">
        <f t="shared" si="24"/>
        <v>-28.640290374719772</v>
      </c>
      <c r="S121" s="48">
        <f t="shared" si="24"/>
        <v>-28.85291040717395</v>
      </c>
      <c r="T121" s="48">
        <f t="shared" si="24"/>
        <v>-29.061841581754106</v>
      </c>
      <c r="U121" s="48">
        <f t="shared" si="24"/>
        <v>-29.267221257347774</v>
      </c>
      <c r="V121" s="48">
        <f t="shared" si="24"/>
        <v>-29.469179054685174</v>
      </c>
      <c r="W121" s="48">
        <f t="shared" si="24"/>
        <v>-29.66783743432437</v>
      </c>
      <c r="X121" s="48">
        <f t="shared" si="24"/>
        <v>-29.863312221258646</v>
      </c>
      <c r="Y121" s="48">
        <f t="shared" si="24"/>
        <v>-30.055713081983377</v>
      </c>
      <c r="Z121" s="48">
        <f t="shared" si="24"/>
        <v>-30.245143959124867</v>
      </c>
      <c r="AA121" s="12">
        <f t="shared" si="24"/>
        <v>-30.431703468104594</v>
      </c>
    </row>
    <row r="122" spans="1:27" s="11" customFormat="1" ht="12">
      <c r="A122" s="63">
        <v>-20</v>
      </c>
      <c r="B122" s="59">
        <f t="shared" si="26"/>
        <v>-26.9362915306441</v>
      </c>
      <c r="C122" s="48">
        <f t="shared" si="26"/>
        <v>-27.242823576129606</v>
      </c>
      <c r="D122" s="48">
        <f t="shared" si="26"/>
        <v>-27.54141203482025</v>
      </c>
      <c r="E122" s="48">
        <f t="shared" si="26"/>
        <v>-27.832494366239644</v>
      </c>
      <c r="F122" s="48">
        <f t="shared" si="26"/>
        <v>-28.116471923240283</v>
      </c>
      <c r="G122" s="48">
        <f t="shared" si="26"/>
        <v>-28.39371386799441</v>
      </c>
      <c r="H122" s="48">
        <f t="shared" si="26"/>
        <v>-28.664560567335183</v>
      </c>
      <c r="I122" s="48">
        <f t="shared" si="26"/>
        <v>-28.929326548745838</v>
      </c>
      <c r="J122" s="48">
        <f t="shared" si="26"/>
        <v>-29.18830308381263</v>
      </c>
      <c r="K122" s="48">
        <f t="shared" si="26"/>
        <v>-29.44176045435768</v>
      </c>
      <c r="L122" s="48">
        <f t="shared" si="26"/>
        <v>-29.689949947118873</v>
      </c>
      <c r="M122" s="48">
        <f t="shared" si="26"/>
        <v>-29.933105615266246</v>
      </c>
      <c r="N122" s="48">
        <f t="shared" si="26"/>
        <v>-30.171445838867626</v>
      </c>
      <c r="O122" s="48">
        <f t="shared" si="26"/>
        <v>-30.40517471135469</v>
      </c>
      <c r="P122" s="48">
        <f t="shared" si="26"/>
        <v>-30.634483274874043</v>
      </c>
      <c r="Q122" s="48">
        <f t="shared" si="25"/>
        <v>-30.859550623960043</v>
      </c>
      <c r="R122" s="48">
        <f t="shared" si="24"/>
        <v>-31.08054489410072</v>
      </c>
      <c r="S122" s="48">
        <f t="shared" si="24"/>
        <v>-31.297624149377523</v>
      </c>
      <c r="T122" s="48">
        <f t="shared" si="24"/>
        <v>-31.510937181355082</v>
      </c>
      <c r="U122" s="48">
        <f t="shared" si="24"/>
        <v>-31.72062422971198</v>
      </c>
      <c r="V122" s="48">
        <f t="shared" si="24"/>
        <v>-31.926817633679192</v>
      </c>
      <c r="W122" s="48">
        <f t="shared" si="24"/>
        <v>-32.12964242214717</v>
      </c>
      <c r="X122" s="48">
        <f t="shared" si="24"/>
        <v>-32.32921684927567</v>
      </c>
      <c r="Y122" s="48">
        <f t="shared" si="24"/>
        <v>-32.525652881565996</v>
      </c>
      <c r="Z122" s="48">
        <f t="shared" si="24"/>
        <v>-32.71905664160525</v>
      </c>
      <c r="AA122" s="12">
        <f t="shared" si="24"/>
        <v>-32.90952881304964</v>
      </c>
    </row>
    <row r="123" spans="1:27" s="11" customFormat="1" ht="12">
      <c r="A123" s="63">
        <v>-25</v>
      </c>
      <c r="B123" s="59">
        <f t="shared" si="26"/>
        <v>-38.711909701069985</v>
      </c>
      <c r="C123" s="48">
        <f t="shared" si="26"/>
        <v>-39.04992551711089</v>
      </c>
      <c r="D123" s="48">
        <f t="shared" si="26"/>
        <v>-39.37918186407735</v>
      </c>
      <c r="E123" s="48">
        <f t="shared" si="26"/>
        <v>-39.7001611327668</v>
      </c>
      <c r="F123" s="48">
        <f t="shared" si="26"/>
        <v>-40.01330589880534</v>
      </c>
      <c r="G123" s="48">
        <f t="shared" si="26"/>
        <v>-40.31902324084835</v>
      </c>
      <c r="H123" s="48">
        <f t="shared" si="26"/>
        <v>-40.61768848465559</v>
      </c>
      <c r="I123" s="48">
        <f t="shared" si="26"/>
        <v>-40.90964846268871</v>
      </c>
      <c r="J123" s="48">
        <f t="shared" si="26"/>
        <v>-41.19522436290952</v>
      </c>
      <c r="K123" s="48">
        <f t="shared" si="26"/>
        <v>-41.47471422766632</v>
      </c>
      <c r="L123" s="48">
        <f t="shared" si="26"/>
        <v>-41.74839515324648</v>
      </c>
      <c r="M123" s="48">
        <f t="shared" si="26"/>
        <v>-42.01652523231742</v>
      </c>
      <c r="N123" s="48">
        <f t="shared" si="26"/>
        <v>-42.27934527466697</v>
      </c>
      <c r="O123" s="48">
        <f t="shared" si="26"/>
        <v>-42.53708033607272</v>
      </c>
      <c r="P123" s="48">
        <f t="shared" si="26"/>
        <v>-42.7899410805355</v>
      </c>
      <c r="Q123" s="48">
        <f t="shared" si="25"/>
        <v>-43.03812499730992</v>
      </c>
      <c r="R123" s="48">
        <f t="shared" si="24"/>
        <v>-43.28181749100549</v>
      </c>
      <c r="S123" s="48">
        <f t="shared" si="24"/>
        <v>-43.521192860395416</v>
      </c>
      <c r="T123" s="48">
        <f t="shared" si="24"/>
        <v>-43.75641517935999</v>
      </c>
      <c r="U123" s="48">
        <f t="shared" si="24"/>
        <v>-43.98763909153305</v>
      </c>
      <c r="V123" s="48">
        <f t="shared" si="24"/>
        <v>-44.215010528649316</v>
      </c>
      <c r="W123" s="48">
        <f t="shared" si="24"/>
        <v>-44.438667361261196</v>
      </c>
      <c r="X123" s="48">
        <f t="shared" si="24"/>
        <v>-44.658739989360775</v>
      </c>
      <c r="Y123" s="48">
        <f t="shared" si="24"/>
        <v>-44.87535187947911</v>
      </c>
      <c r="Z123" s="48">
        <f t="shared" si="24"/>
        <v>-45.08862005400718</v>
      </c>
      <c r="AA123" s="12">
        <f t="shared" si="24"/>
        <v>-45.29865553777492</v>
      </c>
    </row>
    <row r="124" spans="1:27" s="11" customFormat="1" ht="12">
      <c r="A124" s="63">
        <v>-30</v>
      </c>
      <c r="B124" s="59">
        <f t="shared" si="26"/>
        <v>-50.48752787149585</v>
      </c>
      <c r="C124" s="48">
        <f t="shared" si="26"/>
        <v>-50.85702745809217</v>
      </c>
      <c r="D124" s="48">
        <f t="shared" si="26"/>
        <v>-51.21695169333445</v>
      </c>
      <c r="E124" s="48">
        <f t="shared" si="26"/>
        <v>-51.567827899293945</v>
      </c>
      <c r="F124" s="48">
        <f t="shared" si="26"/>
        <v>-51.9101398743704</v>
      </c>
      <c r="G124" s="48">
        <f t="shared" si="26"/>
        <v>-52.24433261370229</v>
      </c>
      <c r="H124" s="48">
        <f t="shared" si="26"/>
        <v>-52.57081640197598</v>
      </c>
      <c r="I124" s="48">
        <f t="shared" si="26"/>
        <v>-52.88997037663157</v>
      </c>
      <c r="J124" s="48">
        <f t="shared" si="26"/>
        <v>-53.2021456420064</v>
      </c>
      <c r="K124" s="48">
        <f t="shared" si="26"/>
        <v>-53.507668000974945</v>
      </c>
      <c r="L124" s="48">
        <f t="shared" si="26"/>
        <v>-53.80684035937408</v>
      </c>
      <c r="M124" s="48">
        <f t="shared" si="26"/>
        <v>-54.09994484936859</v>
      </c>
      <c r="N124" s="48">
        <f t="shared" si="26"/>
        <v>-54.387244710466305</v>
      </c>
      <c r="O124" s="48">
        <f t="shared" si="26"/>
        <v>-54.66898596079074</v>
      </c>
      <c r="P124" s="48">
        <f t="shared" si="26"/>
        <v>-54.94539888619695</v>
      </c>
      <c r="Q124" s="48">
        <f t="shared" si="25"/>
        <v>-55.216699370659796</v>
      </c>
      <c r="R124" s="48">
        <f t="shared" si="24"/>
        <v>-55.483090087910256</v>
      </c>
      <c r="S124" s="48">
        <f t="shared" si="24"/>
        <v>-55.7447615714133</v>
      </c>
      <c r="T124" s="48">
        <f t="shared" si="24"/>
        <v>-56.00189317736489</v>
      </c>
      <c r="U124" s="48">
        <f t="shared" si="24"/>
        <v>-56.25465395335411</v>
      </c>
      <c r="V124" s="48">
        <f t="shared" si="24"/>
        <v>-56.50320342361944</v>
      </c>
      <c r="W124" s="48">
        <f t="shared" si="24"/>
        <v>-56.74769230037521</v>
      </c>
      <c r="X124" s="48">
        <f t="shared" si="24"/>
        <v>-56.98826312944588</v>
      </c>
      <c r="Y124" s="48">
        <f t="shared" si="24"/>
        <v>-57.22505087739222</v>
      </c>
      <c r="Z124" s="48">
        <f t="shared" si="24"/>
        <v>-57.45818346640911</v>
      </c>
      <c r="AA124" s="12">
        <f t="shared" si="24"/>
        <v>-57.68778226250018</v>
      </c>
    </row>
    <row r="125" spans="1:27" s="11" customFormat="1" ht="12">
      <c r="A125" s="63">
        <v>-35</v>
      </c>
      <c r="B125" s="59">
        <f t="shared" si="26"/>
        <v>-62.26314604192172</v>
      </c>
      <c r="C125" s="48">
        <f t="shared" si="26"/>
        <v>-62.664129399073445</v>
      </c>
      <c r="D125" s="48">
        <f t="shared" si="26"/>
        <v>-63.05472152259155</v>
      </c>
      <c r="E125" s="48">
        <f t="shared" si="26"/>
        <v>-63.435494665821096</v>
      </c>
      <c r="F125" s="48">
        <f t="shared" si="26"/>
        <v>-63.80697384993545</v>
      </c>
      <c r="G125" s="48">
        <f t="shared" si="26"/>
        <v>-64.16964198655623</v>
      </c>
      <c r="H125" s="48">
        <f t="shared" si="26"/>
        <v>-64.52394431929639</v>
      </c>
      <c r="I125" s="48">
        <f t="shared" si="26"/>
        <v>-64.87029229057443</v>
      </c>
      <c r="J125" s="48">
        <f t="shared" si="26"/>
        <v>-65.20906692110327</v>
      </c>
      <c r="K125" s="48">
        <f t="shared" si="26"/>
        <v>-65.54062177428357</v>
      </c>
      <c r="L125" s="48">
        <f t="shared" si="26"/>
        <v>-65.86528556550168</v>
      </c>
      <c r="M125" s="48">
        <f t="shared" si="26"/>
        <v>-66.18336446641976</v>
      </c>
      <c r="N125" s="48">
        <f t="shared" si="26"/>
        <v>-66.49514414626564</v>
      </c>
      <c r="O125" s="48">
        <f t="shared" si="26"/>
        <v>-66.80089158550877</v>
      </c>
      <c r="P125" s="48">
        <f t="shared" si="26"/>
        <v>-67.1008566918584</v>
      </c>
      <c r="Q125" s="48">
        <f t="shared" si="25"/>
        <v>-67.39527374400967</v>
      </c>
      <c r="R125" s="48">
        <f t="shared" si="24"/>
        <v>-67.68436268481503</v>
      </c>
      <c r="S125" s="48">
        <f t="shared" si="24"/>
        <v>-67.96833028243118</v>
      </c>
      <c r="T125" s="48">
        <f t="shared" si="24"/>
        <v>-68.24737117536979</v>
      </c>
      <c r="U125" s="48">
        <f t="shared" si="24"/>
        <v>-68.52166881517516</v>
      </c>
      <c r="V125" s="48">
        <f t="shared" si="24"/>
        <v>-68.79139631858956</v>
      </c>
      <c r="W125" s="48">
        <f t="shared" si="24"/>
        <v>-69.05671723948923</v>
      </c>
      <c r="X125" s="48">
        <f t="shared" si="24"/>
        <v>-69.31778626953098</v>
      </c>
      <c r="Y125" s="48">
        <f t="shared" si="24"/>
        <v>-69.57474987530534</v>
      </c>
      <c r="Z125" s="48">
        <f t="shared" si="24"/>
        <v>-69.82774687881104</v>
      </c>
      <c r="AA125" s="12">
        <f t="shared" si="24"/>
        <v>-70.07690898722545</v>
      </c>
    </row>
    <row r="126" spans="1:27" s="11" customFormat="1" ht="12.75" thickBot="1">
      <c r="A126" s="64">
        <v>-40</v>
      </c>
      <c r="B126" s="60">
        <f t="shared" si="26"/>
        <v>-74.0387642123476</v>
      </c>
      <c r="C126" s="50">
        <f t="shared" si="26"/>
        <v>-74.47123134005473</v>
      </c>
      <c r="D126" s="50">
        <f t="shared" si="26"/>
        <v>-74.89249135184865</v>
      </c>
      <c r="E126" s="50">
        <f t="shared" si="26"/>
        <v>-75.30316143234825</v>
      </c>
      <c r="F126" s="50">
        <f t="shared" si="26"/>
        <v>-75.70380782550052</v>
      </c>
      <c r="G126" s="50">
        <f t="shared" si="26"/>
        <v>-76.09495135941017</v>
      </c>
      <c r="H126" s="50">
        <f t="shared" si="26"/>
        <v>-76.47707223661678</v>
      </c>
      <c r="I126" s="50">
        <f t="shared" si="26"/>
        <v>-76.85061420451729</v>
      </c>
      <c r="J126" s="50">
        <f t="shared" si="26"/>
        <v>-77.21598820020017</v>
      </c>
      <c r="K126" s="50">
        <f t="shared" si="26"/>
        <v>-77.57357554759221</v>
      </c>
      <c r="L126" s="50">
        <f t="shared" si="26"/>
        <v>-77.92373077162928</v>
      </c>
      <c r="M126" s="50">
        <f t="shared" si="26"/>
        <v>-78.26678408347094</v>
      </c>
      <c r="N126" s="50">
        <f t="shared" si="26"/>
        <v>-78.603043582065</v>
      </c>
      <c r="O126" s="50">
        <f t="shared" si="26"/>
        <v>-78.9327972102268</v>
      </c>
      <c r="P126" s="50">
        <f t="shared" si="26"/>
        <v>-79.25631449751985</v>
      </c>
      <c r="Q126" s="50">
        <f t="shared" si="25"/>
        <v>-79.57384811735955</v>
      </c>
      <c r="R126" s="50">
        <f t="shared" si="24"/>
        <v>-79.88563528171979</v>
      </c>
      <c r="S126" s="50">
        <f t="shared" si="24"/>
        <v>-80.19189899344907</v>
      </c>
      <c r="T126" s="50">
        <f t="shared" si="24"/>
        <v>-80.49284917337471</v>
      </c>
      <c r="U126" s="50">
        <f t="shared" si="24"/>
        <v>-80.78868367699623</v>
      </c>
      <c r="V126" s="50">
        <f t="shared" si="24"/>
        <v>-81.07958921355969</v>
      </c>
      <c r="W126" s="50">
        <f t="shared" si="24"/>
        <v>-81.36574217860326</v>
      </c>
      <c r="X126" s="50">
        <f t="shared" si="24"/>
        <v>-81.6473094096161</v>
      </c>
      <c r="Y126" s="50">
        <f t="shared" si="24"/>
        <v>-81.92444887321845</v>
      </c>
      <c r="Z126" s="50">
        <f t="shared" si="24"/>
        <v>-82.19731029121297</v>
      </c>
      <c r="AA126" s="13">
        <f t="shared" si="24"/>
        <v>-82.46603571195072</v>
      </c>
    </row>
    <row r="127" spans="1:18" s="11" customFormat="1" ht="12.75" thickTop="1">
      <c r="A127" s="14"/>
      <c r="B127" s="15"/>
      <c r="C127" s="16"/>
      <c r="D127" s="17"/>
      <c r="E127" s="16"/>
      <c r="F127" s="17"/>
      <c r="G127" s="16"/>
      <c r="H127" s="17"/>
      <c r="I127" s="16"/>
      <c r="J127" s="17"/>
      <c r="L127" s="18"/>
      <c r="N127" s="18"/>
      <c r="P127" s="18"/>
      <c r="R127" s="18"/>
    </row>
    <row r="128" spans="1:18" s="11" customFormat="1" ht="12.75" thickBot="1">
      <c r="A128" s="14" t="s">
        <v>1</v>
      </c>
      <c r="B128" s="15"/>
      <c r="C128" s="16"/>
      <c r="D128" s="17"/>
      <c r="E128" s="46" t="s">
        <v>5</v>
      </c>
      <c r="F128" s="17"/>
      <c r="G128" s="16"/>
      <c r="H128" s="17"/>
      <c r="I128" s="16"/>
      <c r="J128" s="17"/>
      <c r="L128" s="18"/>
      <c r="N128" s="18"/>
      <c r="P128" s="18"/>
      <c r="R128" s="18"/>
    </row>
    <row r="129" spans="1:31" s="11" customFormat="1" ht="13.5" thickBot="1" thickTop="1">
      <c r="A129" s="61" t="s">
        <v>1</v>
      </c>
      <c r="B129" s="57">
        <v>57</v>
      </c>
      <c r="C129" s="55">
        <v>58</v>
      </c>
      <c r="D129" s="55">
        <v>59</v>
      </c>
      <c r="E129" s="55">
        <v>60</v>
      </c>
      <c r="F129" s="55">
        <v>61</v>
      </c>
      <c r="G129" s="55">
        <v>62</v>
      </c>
      <c r="H129" s="55">
        <v>63</v>
      </c>
      <c r="I129" s="55">
        <v>64</v>
      </c>
      <c r="J129" s="55">
        <v>65</v>
      </c>
      <c r="K129" s="55">
        <v>66</v>
      </c>
      <c r="L129" s="55">
        <v>67</v>
      </c>
      <c r="M129" s="55">
        <v>68</v>
      </c>
      <c r="N129" s="55">
        <v>69</v>
      </c>
      <c r="O129" s="55">
        <v>70</v>
      </c>
      <c r="P129" s="55">
        <v>71</v>
      </c>
      <c r="Q129" s="55">
        <v>72</v>
      </c>
      <c r="R129" s="55">
        <v>73</v>
      </c>
      <c r="S129" s="55">
        <v>74</v>
      </c>
      <c r="T129" s="55">
        <v>75</v>
      </c>
      <c r="U129" s="55">
        <v>76</v>
      </c>
      <c r="V129" s="55">
        <v>77</v>
      </c>
      <c r="W129" s="55">
        <v>78</v>
      </c>
      <c r="X129" s="55">
        <v>79</v>
      </c>
      <c r="Y129" s="55">
        <v>80</v>
      </c>
      <c r="Z129" s="55">
        <v>81</v>
      </c>
      <c r="AA129" s="56">
        <v>82</v>
      </c>
      <c r="AB129" s="15"/>
      <c r="AC129" s="15"/>
      <c r="AD129" s="15"/>
      <c r="AE129" s="15"/>
    </row>
    <row r="130" spans="1:27" s="11" customFormat="1" ht="12.75" thickTop="1">
      <c r="A130" s="62">
        <v>20</v>
      </c>
      <c r="B130" s="58">
        <f aca="true" t="shared" si="27" ref="B130:R145">35.74+0.6215*(1.8*$A130+32)-35.75*POWER(B$129/1.6,0.16)+0.4275*(1.8*$A130+32)*POWER(B$129/1.6,0.16)</f>
        <v>66.17002503276713</v>
      </c>
      <c r="C130" s="52">
        <f t="shared" si="27"/>
        <v>66.13705459466746</v>
      </c>
      <c r="D130" s="52">
        <f t="shared" si="27"/>
        <v>66.10455825143293</v>
      </c>
      <c r="E130" s="52">
        <f t="shared" si="27"/>
        <v>66.07252132107992</v>
      </c>
      <c r="F130" s="52">
        <f t="shared" si="27"/>
        <v>66.04092981181313</v>
      </c>
      <c r="G130" s="52">
        <f t="shared" si="27"/>
        <v>66.0097703788692</v>
      </c>
      <c r="H130" s="52">
        <f t="shared" si="27"/>
        <v>65.97903028470728</v>
      </c>
      <c r="I130" s="52">
        <f t="shared" si="27"/>
        <v>65.94869736223785</v>
      </c>
      <c r="J130" s="52">
        <f t="shared" si="27"/>
        <v>65.91875998081512</v>
      </c>
      <c r="K130" s="52">
        <f t="shared" si="27"/>
        <v>65.88920701474528</v>
      </c>
      <c r="L130" s="52">
        <f t="shared" si="27"/>
        <v>65.86002781409015</v>
      </c>
      <c r="M130" s="52">
        <f t="shared" si="27"/>
        <v>65.83121217756695</v>
      </c>
      <c r="N130" s="52">
        <f t="shared" si="27"/>
        <v>65.80275032736549</v>
      </c>
      <c r="O130" s="52">
        <f t="shared" si="27"/>
        <v>65.7746328857211</v>
      </c>
      <c r="P130" s="52">
        <f t="shared" si="27"/>
        <v>65.74685085309817</v>
      </c>
      <c r="Q130" s="52">
        <f t="shared" si="27"/>
        <v>65.71939558785209</v>
      </c>
      <c r="R130" s="52">
        <f t="shared" si="27"/>
        <v>65.69225878725084</v>
      </c>
      <c r="S130" s="52">
        <f aca="true" t="shared" si="28" ref="S130:AA145">35.74+0.6215*(1.8*$A130+32)-35.75*POWER(S$129/1.6,0.16)+0.4275*(1.8*$A130+32)*POWER(S$129/1.6,0.16)</f>
        <v>65.66543246974747</v>
      </c>
      <c r="T130" s="52">
        <f t="shared" si="28"/>
        <v>65.638908958406</v>
      </c>
      <c r="U130" s="52">
        <f t="shared" si="28"/>
        <v>65.61268086539074</v>
      </c>
      <c r="V130" s="52">
        <f t="shared" si="28"/>
        <v>65.58674107743835</v>
      </c>
      <c r="W130" s="52">
        <f t="shared" si="28"/>
        <v>65.56108274223786</v>
      </c>
      <c r="X130" s="52">
        <f t="shared" si="28"/>
        <v>65.53569925565188</v>
      </c>
      <c r="Y130" s="52">
        <f t="shared" si="28"/>
        <v>65.51058424971608</v>
      </c>
      <c r="Z130" s="52">
        <f t="shared" si="28"/>
        <v>65.48573158136145</v>
      </c>
      <c r="AA130" s="10">
        <f t="shared" si="28"/>
        <v>65.4611353218067</v>
      </c>
    </row>
    <row r="131" spans="1:27" s="11" customFormat="1" ht="12">
      <c r="A131" s="63">
        <v>19</v>
      </c>
      <c r="B131" s="59">
        <f t="shared" si="27"/>
        <v>63.688345281676455</v>
      </c>
      <c r="C131" s="48">
        <f t="shared" si="27"/>
        <v>63.651576826792706</v>
      </c>
      <c r="D131" s="48">
        <f t="shared" si="27"/>
        <v>63.61533707994754</v>
      </c>
      <c r="E131" s="48">
        <f t="shared" si="27"/>
        <v>63.57960966787198</v>
      </c>
      <c r="F131" s="48">
        <f t="shared" si="27"/>
        <v>63.54437898699129</v>
      </c>
      <c r="G131" s="48">
        <f t="shared" si="27"/>
        <v>63.50963015529732</v>
      </c>
      <c r="H131" s="48">
        <f t="shared" si="27"/>
        <v>63.47534896795311</v>
      </c>
      <c r="I131" s="48">
        <f t="shared" si="27"/>
        <v>63.44152185628606</v>
      </c>
      <c r="J131" s="48">
        <f t="shared" si="27"/>
        <v>63.40813584986261</v>
      </c>
      <c r="K131" s="48">
        <f t="shared" si="27"/>
        <v>63.375178541368996</v>
      </c>
      <c r="L131" s="48">
        <f t="shared" si="27"/>
        <v>63.34263805405157</v>
      </c>
      <c r="M131" s="48">
        <f t="shared" si="27"/>
        <v>63.31050301149476</v>
      </c>
      <c r="N131" s="48">
        <f t="shared" si="27"/>
        <v>63.2787625095373</v>
      </c>
      <c r="O131" s="48">
        <f t="shared" si="27"/>
        <v>63.2474060901466</v>
      </c>
      <c r="P131" s="48">
        <f t="shared" si="27"/>
        <v>63.216423717089036</v>
      </c>
      <c r="Q131" s="48">
        <f t="shared" si="27"/>
        <v>63.18580575324913</v>
      </c>
      <c r="R131" s="48">
        <f t="shared" si="27"/>
        <v>63.15554293946483</v>
      </c>
      <c r="S131" s="48">
        <f t="shared" si="28"/>
        <v>63.12562637475805</v>
      </c>
      <c r="T131" s="48">
        <f t="shared" si="28"/>
        <v>63.09604749785111</v>
      </c>
      <c r="U131" s="48">
        <f t="shared" si="28"/>
        <v>63.066798069869506</v>
      </c>
      <c r="V131" s="48">
        <f t="shared" si="28"/>
        <v>63.03787015814025</v>
      </c>
      <c r="W131" s="48">
        <f t="shared" si="28"/>
        <v>63.00925612100313</v>
      </c>
      <c r="X131" s="48">
        <f t="shared" si="28"/>
        <v>62.980948593559674</v>
      </c>
      <c r="Y131" s="48">
        <f t="shared" si="28"/>
        <v>62.9529404742904</v>
      </c>
      <c r="Z131" s="48">
        <f t="shared" si="28"/>
        <v>62.92522491247785</v>
      </c>
      <c r="AA131" s="12">
        <f t="shared" si="28"/>
        <v>62.89779529637708</v>
      </c>
    </row>
    <row r="132" spans="1:27" s="11" customFormat="1" ht="12">
      <c r="A132" s="63">
        <v>18</v>
      </c>
      <c r="B132" s="59">
        <f t="shared" si="27"/>
        <v>61.20666553058578</v>
      </c>
      <c r="C132" s="48">
        <f t="shared" si="27"/>
        <v>61.16609905891795</v>
      </c>
      <c r="D132" s="48">
        <f t="shared" si="27"/>
        <v>61.126115908462154</v>
      </c>
      <c r="E132" s="48">
        <f t="shared" si="27"/>
        <v>61.086698014664044</v>
      </c>
      <c r="F132" s="48">
        <f t="shared" si="27"/>
        <v>61.04782816216946</v>
      </c>
      <c r="G132" s="48">
        <f t="shared" si="27"/>
        <v>61.00948993172545</v>
      </c>
      <c r="H132" s="48">
        <f t="shared" si="27"/>
        <v>60.971667651198956</v>
      </c>
      <c r="I132" s="48">
        <f t="shared" si="27"/>
        <v>60.934346350334266</v>
      </c>
      <c r="J132" s="48">
        <f t="shared" si="27"/>
        <v>60.897511718910096</v>
      </c>
      <c r="K132" s="48">
        <f t="shared" si="27"/>
        <v>60.861150067992725</v>
      </c>
      <c r="L132" s="48">
        <f t="shared" si="27"/>
        <v>60.825248294013</v>
      </c>
      <c r="M132" s="48">
        <f t="shared" si="27"/>
        <v>60.78979384542257</v>
      </c>
      <c r="N132" s="48">
        <f t="shared" si="27"/>
        <v>60.754774691709116</v>
      </c>
      <c r="O132" s="48">
        <f t="shared" si="27"/>
        <v>60.720179294572105</v>
      </c>
      <c r="P132" s="48">
        <f t="shared" si="27"/>
        <v>60.685996581079905</v>
      </c>
      <c r="Q132" s="48">
        <f t="shared" si="27"/>
        <v>60.65221591864616</v>
      </c>
      <c r="R132" s="48">
        <f t="shared" si="27"/>
        <v>60.61882709167883</v>
      </c>
      <c r="S132" s="48">
        <f t="shared" si="28"/>
        <v>60.585820279768626</v>
      </c>
      <c r="T132" s="48">
        <f t="shared" si="28"/>
        <v>60.553186037296236</v>
      </c>
      <c r="U132" s="48">
        <f t="shared" si="28"/>
        <v>60.520915274348276</v>
      </c>
      <c r="V132" s="48">
        <f t="shared" si="28"/>
        <v>60.48899923884217</v>
      </c>
      <c r="W132" s="48">
        <f t="shared" si="28"/>
        <v>60.45742949976841</v>
      </c>
      <c r="X132" s="48">
        <f t="shared" si="28"/>
        <v>60.42619793146748</v>
      </c>
      <c r="Y132" s="48">
        <f t="shared" si="28"/>
        <v>60.395296698864726</v>
      </c>
      <c r="Z132" s="48">
        <f t="shared" si="28"/>
        <v>60.36471824359426</v>
      </c>
      <c r="AA132" s="12">
        <f t="shared" si="28"/>
        <v>60.33445527094748</v>
      </c>
    </row>
    <row r="133" spans="1:27" s="11" customFormat="1" ht="12">
      <c r="A133" s="63">
        <v>17</v>
      </c>
      <c r="B133" s="59">
        <f t="shared" si="27"/>
        <v>58.724985779495114</v>
      </c>
      <c r="C133" s="48">
        <f t="shared" si="27"/>
        <v>58.680621291043195</v>
      </c>
      <c r="D133" s="48">
        <f t="shared" si="27"/>
        <v>58.63689473697678</v>
      </c>
      <c r="E133" s="48">
        <f t="shared" si="27"/>
        <v>58.59378636145612</v>
      </c>
      <c r="F133" s="48">
        <f t="shared" si="27"/>
        <v>58.55127733734764</v>
      </c>
      <c r="G133" s="48">
        <f t="shared" si="27"/>
        <v>58.50934970815358</v>
      </c>
      <c r="H133" s="48">
        <f t="shared" si="27"/>
        <v>58.46798633444481</v>
      </c>
      <c r="I133" s="48">
        <f t="shared" si="27"/>
        <v>58.42717084438249</v>
      </c>
      <c r="J133" s="48">
        <f t="shared" si="27"/>
        <v>58.386887587957595</v>
      </c>
      <c r="K133" s="48">
        <f t="shared" si="27"/>
        <v>58.34712159461646</v>
      </c>
      <c r="L133" s="48">
        <f t="shared" si="27"/>
        <v>58.30785853397444</v>
      </c>
      <c r="M133" s="48">
        <f t="shared" si="27"/>
        <v>58.26908467935039</v>
      </c>
      <c r="N133" s="48">
        <f t="shared" si="27"/>
        <v>58.230786873880945</v>
      </c>
      <c r="O133" s="48">
        <f t="shared" si="27"/>
        <v>58.19295249899762</v>
      </c>
      <c r="P133" s="48">
        <f t="shared" si="27"/>
        <v>58.15556944507079</v>
      </c>
      <c r="Q133" s="48">
        <f t="shared" si="27"/>
        <v>58.1186260840432</v>
      </c>
      <c r="R133" s="48">
        <f t="shared" si="27"/>
        <v>58.08211124389284</v>
      </c>
      <c r="S133" s="48">
        <f t="shared" si="28"/>
        <v>58.04601418477922</v>
      </c>
      <c r="T133" s="48">
        <f t="shared" si="28"/>
        <v>58.01032457674136</v>
      </c>
      <c r="U133" s="48">
        <f t="shared" si="28"/>
        <v>57.97503247882705</v>
      </c>
      <c r="V133" s="48">
        <f t="shared" si="28"/>
        <v>57.94012831954409</v>
      </c>
      <c r="W133" s="48">
        <f t="shared" si="28"/>
        <v>57.90560287853369</v>
      </c>
      <c r="X133" s="48">
        <f t="shared" si="28"/>
        <v>57.87144726937529</v>
      </c>
      <c r="Y133" s="48">
        <f t="shared" si="28"/>
        <v>57.837652923439066</v>
      </c>
      <c r="Z133" s="48">
        <f t="shared" si="28"/>
        <v>57.804211574710685</v>
      </c>
      <c r="AA133" s="12">
        <f t="shared" si="28"/>
        <v>57.77111524551788</v>
      </c>
    </row>
    <row r="134" spans="1:27" s="11" customFormat="1" ht="12">
      <c r="A134" s="63">
        <v>16</v>
      </c>
      <c r="B134" s="59">
        <f t="shared" si="27"/>
        <v>56.24330602840442</v>
      </c>
      <c r="C134" s="48">
        <f t="shared" si="27"/>
        <v>56.19514352316841</v>
      </c>
      <c r="D134" s="48">
        <f t="shared" si="27"/>
        <v>56.14767356549137</v>
      </c>
      <c r="E134" s="48">
        <f t="shared" si="27"/>
        <v>56.100874708248156</v>
      </c>
      <c r="F134" s="48">
        <f t="shared" si="27"/>
        <v>56.05472651252579</v>
      </c>
      <c r="G134" s="48">
        <f t="shared" si="27"/>
        <v>56.009209484581675</v>
      </c>
      <c r="H134" s="48">
        <f t="shared" si="27"/>
        <v>55.96430501769063</v>
      </c>
      <c r="I134" s="48">
        <f t="shared" si="27"/>
        <v>55.91999533843067</v>
      </c>
      <c r="J134" s="48">
        <f t="shared" si="27"/>
        <v>55.87626345700506</v>
      </c>
      <c r="K134" s="48">
        <f t="shared" si="27"/>
        <v>55.83309312124016</v>
      </c>
      <c r="L134" s="48">
        <f t="shared" si="27"/>
        <v>55.79046877393584</v>
      </c>
      <c r="M134" s="48">
        <f t="shared" si="27"/>
        <v>55.74837551327818</v>
      </c>
      <c r="N134" s="48">
        <f t="shared" si="27"/>
        <v>55.70679905605273</v>
      </c>
      <c r="O134" s="48">
        <f t="shared" si="27"/>
        <v>55.6657257034231</v>
      </c>
      <c r="P134" s="48">
        <f t="shared" si="27"/>
        <v>55.62514230906164</v>
      </c>
      <c r="Q134" s="48">
        <f t="shared" si="27"/>
        <v>55.58503624944021</v>
      </c>
      <c r="R134" s="48">
        <f t="shared" si="27"/>
        <v>55.54539539610681</v>
      </c>
      <c r="S134" s="48">
        <f t="shared" si="28"/>
        <v>55.50620808978977</v>
      </c>
      <c r="T134" s="48">
        <f t="shared" si="28"/>
        <v>55.46746311618646</v>
      </c>
      <c r="U134" s="48">
        <f t="shared" si="28"/>
        <v>55.429149683305795</v>
      </c>
      <c r="V134" s="48">
        <f t="shared" si="28"/>
        <v>55.391257400245976</v>
      </c>
      <c r="W134" s="48">
        <f t="shared" si="28"/>
        <v>55.35377625729894</v>
      </c>
      <c r="X134" s="48">
        <f t="shared" si="28"/>
        <v>55.31669660728306</v>
      </c>
      <c r="Y134" s="48">
        <f t="shared" si="28"/>
        <v>55.28000914801337</v>
      </c>
      <c r="Z134" s="48">
        <f t="shared" si="28"/>
        <v>55.243704905827066</v>
      </c>
      <c r="AA134" s="12">
        <f t="shared" si="28"/>
        <v>55.20777522008825</v>
      </c>
    </row>
    <row r="135" spans="1:27" s="11" customFormat="1" ht="12">
      <c r="A135" s="63">
        <v>15</v>
      </c>
      <c r="B135" s="59">
        <f t="shared" si="27"/>
        <v>53.76162627731376</v>
      </c>
      <c r="C135" s="48">
        <f t="shared" si="27"/>
        <v>53.70966575529367</v>
      </c>
      <c r="D135" s="48">
        <f t="shared" si="27"/>
        <v>53.658452394006</v>
      </c>
      <c r="E135" s="48">
        <f t="shared" si="27"/>
        <v>53.60796305504024</v>
      </c>
      <c r="F135" s="48">
        <f t="shared" si="27"/>
        <v>53.55817568770398</v>
      </c>
      <c r="G135" s="48">
        <f t="shared" si="27"/>
        <v>53.50906926100981</v>
      </c>
      <c r="H135" s="48">
        <f t="shared" si="27"/>
        <v>53.46062370093649</v>
      </c>
      <c r="I135" s="48">
        <f t="shared" si="27"/>
        <v>53.41281983247889</v>
      </c>
      <c r="J135" s="48">
        <f t="shared" si="27"/>
        <v>53.365639326052566</v>
      </c>
      <c r="K135" s="48">
        <f t="shared" si="27"/>
        <v>53.3190646478639</v>
      </c>
      <c r="L135" s="48">
        <f t="shared" si="27"/>
        <v>53.27307901389729</v>
      </c>
      <c r="M135" s="48">
        <f t="shared" si="27"/>
        <v>53.227666347206</v>
      </c>
      <c r="N135" s="48">
        <f t="shared" si="27"/>
        <v>53.182811238224566</v>
      </c>
      <c r="O135" s="48">
        <f t="shared" si="27"/>
        <v>53.13849890784862</v>
      </c>
      <c r="P135" s="48">
        <f t="shared" si="27"/>
        <v>53.09471517305252</v>
      </c>
      <c r="Q135" s="48">
        <f t="shared" si="27"/>
        <v>53.05144641483726</v>
      </c>
      <c r="R135" s="48">
        <f t="shared" si="27"/>
        <v>53.00867954832082</v>
      </c>
      <c r="S135" s="48">
        <f t="shared" si="28"/>
        <v>52.966401994800364</v>
      </c>
      <c r="T135" s="48">
        <f t="shared" si="28"/>
        <v>52.92460165563159</v>
      </c>
      <c r="U135" s="48">
        <f t="shared" si="28"/>
        <v>52.88326688778458</v>
      </c>
      <c r="V135" s="48">
        <f t="shared" si="28"/>
        <v>52.84238648094791</v>
      </c>
      <c r="W135" s="48">
        <f t="shared" si="28"/>
        <v>52.80194963606423</v>
      </c>
      <c r="X135" s="48">
        <f t="shared" si="28"/>
        <v>52.76194594519088</v>
      </c>
      <c r="Y135" s="48">
        <f t="shared" si="28"/>
        <v>52.72236537258772</v>
      </c>
      <c r="Z135" s="48">
        <f t="shared" si="28"/>
        <v>52.68319823694349</v>
      </c>
      <c r="AA135" s="12">
        <f t="shared" si="28"/>
        <v>52.64443519465866</v>
      </c>
    </row>
    <row r="136" spans="1:27" s="11" customFormat="1" ht="12">
      <c r="A136" s="63">
        <v>14</v>
      </c>
      <c r="B136" s="59">
        <f t="shared" si="27"/>
        <v>51.27994652622309</v>
      </c>
      <c r="C136" s="48">
        <f t="shared" si="27"/>
        <v>51.22418798741892</v>
      </c>
      <c r="D136" s="48">
        <f t="shared" si="27"/>
        <v>51.16923122252062</v>
      </c>
      <c r="E136" s="48">
        <f t="shared" si="27"/>
        <v>51.11505140183231</v>
      </c>
      <c r="F136" s="48">
        <f t="shared" si="27"/>
        <v>51.06162486288216</v>
      </c>
      <c r="G136" s="48">
        <f t="shared" si="27"/>
        <v>51.008929037437944</v>
      </c>
      <c r="H136" s="48">
        <f t="shared" si="27"/>
        <v>50.95694238418234</v>
      </c>
      <c r="I136" s="48">
        <f t="shared" si="27"/>
        <v>50.9056443265271</v>
      </c>
      <c r="J136" s="48">
        <f t="shared" si="27"/>
        <v>50.855015195100066</v>
      </c>
      <c r="K136" s="48">
        <f t="shared" si="27"/>
        <v>50.80503617448763</v>
      </c>
      <c r="L136" s="48">
        <f t="shared" si="27"/>
        <v>50.755689253858726</v>
      </c>
      <c r="M136" s="48">
        <f t="shared" si="27"/>
        <v>50.70695718113382</v>
      </c>
      <c r="N136" s="48">
        <f t="shared" si="27"/>
        <v>50.65882342039639</v>
      </c>
      <c r="O136" s="48">
        <f t="shared" si="27"/>
        <v>50.61127211227413</v>
      </c>
      <c r="P136" s="48">
        <f t="shared" si="27"/>
        <v>50.564288037043404</v>
      </c>
      <c r="Q136" s="48">
        <f t="shared" si="27"/>
        <v>50.517856580234294</v>
      </c>
      <c r="R136" s="48">
        <f t="shared" si="27"/>
        <v>50.47196370053483</v>
      </c>
      <c r="S136" s="48">
        <f t="shared" si="28"/>
        <v>50.426595899810955</v>
      </c>
      <c r="T136" s="48">
        <f t="shared" si="28"/>
        <v>50.38174019507672</v>
      </c>
      <c r="U136" s="48">
        <f t="shared" si="28"/>
        <v>50.337384092263356</v>
      </c>
      <c r="V136" s="48">
        <f t="shared" si="28"/>
        <v>50.29351556164983</v>
      </c>
      <c r="W136" s="48">
        <f t="shared" si="28"/>
        <v>50.25012301482951</v>
      </c>
      <c r="X136" s="48">
        <f t="shared" si="28"/>
        <v>50.207195283098685</v>
      </c>
      <c r="Y136" s="48">
        <f t="shared" si="28"/>
        <v>50.16472159716205</v>
      </c>
      <c r="Z136" s="48">
        <f t="shared" si="28"/>
        <v>50.12269156805991</v>
      </c>
      <c r="AA136" s="12">
        <f t="shared" si="28"/>
        <v>50.081095169229066</v>
      </c>
    </row>
    <row r="137" spans="1:27" s="11" customFormat="1" ht="12">
      <c r="A137" s="63">
        <v>13</v>
      </c>
      <c r="B137" s="59">
        <f t="shared" si="27"/>
        <v>48.79826677513242</v>
      </c>
      <c r="C137" s="48">
        <f t="shared" si="27"/>
        <v>48.73871021954416</v>
      </c>
      <c r="D137" s="48">
        <f t="shared" si="27"/>
        <v>48.68001005103524</v>
      </c>
      <c r="E137" s="48">
        <f t="shared" si="27"/>
        <v>48.62213974862437</v>
      </c>
      <c r="F137" s="48">
        <f t="shared" si="27"/>
        <v>48.56507403806033</v>
      </c>
      <c r="G137" s="48">
        <f t="shared" si="27"/>
        <v>48.50878881386606</v>
      </c>
      <c r="H137" s="48">
        <f t="shared" si="27"/>
        <v>48.45326106742818</v>
      </c>
      <c r="I137" s="48">
        <f t="shared" si="27"/>
        <v>48.39846882057531</v>
      </c>
      <c r="J137" s="48">
        <f t="shared" si="27"/>
        <v>48.34439106414756</v>
      </c>
      <c r="K137" s="48">
        <f t="shared" si="27"/>
        <v>48.29100770111136</v>
      </c>
      <c r="L137" s="48">
        <f t="shared" si="27"/>
        <v>48.23829949382016</v>
      </c>
      <c r="M137" s="48">
        <f t="shared" si="27"/>
        <v>48.18624801506163</v>
      </c>
      <c r="N137" s="48">
        <f t="shared" si="27"/>
        <v>48.13483560256821</v>
      </c>
      <c r="O137" s="48">
        <f t="shared" si="27"/>
        <v>48.08404531669964</v>
      </c>
      <c r="P137" s="48">
        <f t="shared" si="27"/>
        <v>48.033860901034274</v>
      </c>
      <c r="Q137" s="48">
        <f t="shared" si="27"/>
        <v>47.98426674563133</v>
      </c>
      <c r="R137" s="48">
        <f t="shared" si="27"/>
        <v>47.93524785274883</v>
      </c>
      <c r="S137" s="48">
        <f t="shared" si="28"/>
        <v>47.88678980482153</v>
      </c>
      <c r="T137" s="48">
        <f t="shared" si="28"/>
        <v>47.83887873452185</v>
      </c>
      <c r="U137" s="48">
        <f t="shared" si="28"/>
        <v>47.791501296742126</v>
      </c>
      <c r="V137" s="48">
        <f t="shared" si="28"/>
        <v>47.744644642351744</v>
      </c>
      <c r="W137" s="48">
        <f t="shared" si="28"/>
        <v>47.69829639359479</v>
      </c>
      <c r="X137" s="48">
        <f t="shared" si="28"/>
        <v>47.65244462100649</v>
      </c>
      <c r="Y137" s="48">
        <f t="shared" si="28"/>
        <v>47.60707782173638</v>
      </c>
      <c r="Z137" s="48">
        <f t="shared" si="28"/>
        <v>47.56218489917632</v>
      </c>
      <c r="AA137" s="12">
        <f t="shared" si="28"/>
        <v>47.51775514379946</v>
      </c>
    </row>
    <row r="138" spans="1:27" s="11" customFormat="1" ht="12">
      <c r="A138" s="63">
        <v>12</v>
      </c>
      <c r="B138" s="59">
        <f t="shared" si="27"/>
        <v>46.316587024041745</v>
      </c>
      <c r="C138" s="48">
        <f t="shared" si="27"/>
        <v>46.2532324516694</v>
      </c>
      <c r="D138" s="48">
        <f t="shared" si="27"/>
        <v>46.19078887954985</v>
      </c>
      <c r="E138" s="48">
        <f t="shared" si="27"/>
        <v>46.12922809541643</v>
      </c>
      <c r="F138" s="48">
        <f t="shared" si="27"/>
        <v>46.0685232132385</v>
      </c>
      <c r="G138" s="48">
        <f t="shared" si="27"/>
        <v>46.00864859029418</v>
      </c>
      <c r="H138" s="48">
        <f t="shared" si="27"/>
        <v>45.94957975067402</v>
      </c>
      <c r="I138" s="48">
        <f t="shared" si="27"/>
        <v>45.89129331462352</v>
      </c>
      <c r="J138" s="48">
        <f t="shared" si="27"/>
        <v>45.83376693319504</v>
      </c>
      <c r="K138" s="48">
        <f t="shared" si="27"/>
        <v>45.776979227735076</v>
      </c>
      <c r="L138" s="48">
        <f t="shared" si="27"/>
        <v>45.72090973378159</v>
      </c>
      <c r="M138" s="48">
        <f t="shared" si="27"/>
        <v>45.66553884898943</v>
      </c>
      <c r="N138" s="48">
        <f t="shared" si="27"/>
        <v>45.610847784740024</v>
      </c>
      <c r="O138" s="48">
        <f t="shared" si="27"/>
        <v>45.55681852112514</v>
      </c>
      <c r="P138" s="48">
        <f t="shared" si="27"/>
        <v>45.50343376502514</v>
      </c>
      <c r="Q138" s="48">
        <f t="shared" si="27"/>
        <v>45.45067691102836</v>
      </c>
      <c r="R138" s="48">
        <f t="shared" si="27"/>
        <v>45.398532004962824</v>
      </c>
      <c r="S138" s="48">
        <f t="shared" si="28"/>
        <v>45.34698370983211</v>
      </c>
      <c r="T138" s="48">
        <f t="shared" si="28"/>
        <v>45.29601727396696</v>
      </c>
      <c r="U138" s="48">
        <f t="shared" si="28"/>
        <v>45.24561850122089</v>
      </c>
      <c r="V138" s="48">
        <f t="shared" si="28"/>
        <v>45.195773723053655</v>
      </c>
      <c r="W138" s="48">
        <f t="shared" si="28"/>
        <v>45.14646977236006</v>
      </c>
      <c r="X138" s="48">
        <f t="shared" si="28"/>
        <v>45.097693958914284</v>
      </c>
      <c r="Y138" s="48">
        <f t="shared" si="28"/>
        <v>45.04943404631071</v>
      </c>
      <c r="Z138" s="48">
        <f t="shared" si="28"/>
        <v>45.001678230292725</v>
      </c>
      <c r="AA138" s="12">
        <f t="shared" si="28"/>
        <v>44.95441511836985</v>
      </c>
    </row>
    <row r="139" spans="1:27" s="11" customFormat="1" ht="12">
      <c r="A139" s="63">
        <v>11</v>
      </c>
      <c r="B139" s="59">
        <f t="shared" si="27"/>
        <v>43.83490727295106</v>
      </c>
      <c r="C139" s="48">
        <f t="shared" si="27"/>
        <v>43.76775468379463</v>
      </c>
      <c r="D139" s="48">
        <f t="shared" si="27"/>
        <v>43.70156770806445</v>
      </c>
      <c r="E139" s="48">
        <f t="shared" si="27"/>
        <v>43.63631644220848</v>
      </c>
      <c r="F139" s="48">
        <f t="shared" si="27"/>
        <v>43.57197238841666</v>
      </c>
      <c r="G139" s="48">
        <f t="shared" si="27"/>
        <v>43.50850836672229</v>
      </c>
      <c r="H139" s="48">
        <f t="shared" si="27"/>
        <v>43.44589843391985</v>
      </c>
      <c r="I139" s="48">
        <f t="shared" si="27"/>
        <v>43.38411780867171</v>
      </c>
      <c r="J139" s="48">
        <f t="shared" si="27"/>
        <v>43.323142802242515</v>
      </c>
      <c r="K139" s="48">
        <f t="shared" si="27"/>
        <v>43.26295075435879</v>
      </c>
      <c r="L139" s="48">
        <f t="shared" si="27"/>
        <v>43.203519973743006</v>
      </c>
      <c r="M139" s="48">
        <f t="shared" si="27"/>
        <v>43.144829682917226</v>
      </c>
      <c r="N139" s="48">
        <f t="shared" si="27"/>
        <v>43.086859966911824</v>
      </c>
      <c r="O139" s="48">
        <f t="shared" si="27"/>
        <v>43.02959172555063</v>
      </c>
      <c r="P139" s="48">
        <f t="shared" si="27"/>
        <v>42.973006629016005</v>
      </c>
      <c r="Q139" s="48">
        <f t="shared" si="27"/>
        <v>42.91708707642538</v>
      </c>
      <c r="R139" s="48">
        <f t="shared" si="27"/>
        <v>42.86181615717681</v>
      </c>
      <c r="S139" s="48">
        <f t="shared" si="28"/>
        <v>42.80717761484268</v>
      </c>
      <c r="T139" s="48">
        <f t="shared" si="28"/>
        <v>42.75315581341207</v>
      </c>
      <c r="U139" s="48">
        <f t="shared" si="28"/>
        <v>42.699735705699645</v>
      </c>
      <c r="V139" s="48">
        <f t="shared" si="28"/>
        <v>42.64690280375556</v>
      </c>
      <c r="W139" s="48">
        <f t="shared" si="28"/>
        <v>42.59464315112532</v>
      </c>
      <c r="X139" s="48">
        <f t="shared" si="28"/>
        <v>42.542943296822074</v>
      </c>
      <c r="Y139" s="48">
        <f t="shared" si="28"/>
        <v>42.49179027088502</v>
      </c>
      <c r="Z139" s="48">
        <f t="shared" si="28"/>
        <v>42.44117156140913</v>
      </c>
      <c r="AA139" s="12">
        <f t="shared" si="28"/>
        <v>42.391075092940234</v>
      </c>
    </row>
    <row r="140" spans="1:27" s="11" customFormat="1" ht="12">
      <c r="A140" s="63">
        <v>10</v>
      </c>
      <c r="B140" s="59">
        <f t="shared" si="27"/>
        <v>41.35322752186038</v>
      </c>
      <c r="C140" s="48">
        <f t="shared" si="27"/>
        <v>41.282276915919866</v>
      </c>
      <c r="D140" s="48">
        <f t="shared" si="27"/>
        <v>41.21234653657907</v>
      </c>
      <c r="E140" s="48">
        <f t="shared" si="27"/>
        <v>41.14340478900055</v>
      </c>
      <c r="F140" s="48">
        <f t="shared" si="27"/>
        <v>41.07542156359484</v>
      </c>
      <c r="G140" s="48">
        <f t="shared" si="27"/>
        <v>41.00836814315041</v>
      </c>
      <c r="H140" s="48">
        <f t="shared" si="27"/>
        <v>40.9422171171657</v>
      </c>
      <c r="I140" s="48">
        <f t="shared" si="27"/>
        <v>40.87694230271992</v>
      </c>
      <c r="J140" s="48">
        <f t="shared" si="27"/>
        <v>40.81251867129001</v>
      </c>
      <c r="K140" s="48">
        <f t="shared" si="27"/>
        <v>40.74892228098252</v>
      </c>
      <c r="L140" s="48">
        <f t="shared" si="27"/>
        <v>40.68613021370444</v>
      </c>
      <c r="M140" s="48">
        <f t="shared" si="27"/>
        <v>40.62412051684504</v>
      </c>
      <c r="N140" s="48">
        <f t="shared" si="27"/>
        <v>40.562872149083645</v>
      </c>
      <c r="O140" s="48">
        <f t="shared" si="27"/>
        <v>40.50236492997614</v>
      </c>
      <c r="P140" s="48">
        <f t="shared" si="27"/>
        <v>40.442579493006875</v>
      </c>
      <c r="Q140" s="48">
        <f t="shared" si="27"/>
        <v>40.38349724182241</v>
      </c>
      <c r="R140" s="48">
        <f t="shared" si="27"/>
        <v>40.32510030939081</v>
      </c>
      <c r="S140" s="48">
        <f t="shared" si="28"/>
        <v>40.267371519853256</v>
      </c>
      <c r="T140" s="48">
        <f t="shared" si="28"/>
        <v>40.21029435285719</v>
      </c>
      <c r="U140" s="48">
        <f t="shared" si="28"/>
        <v>40.153852910178415</v>
      </c>
      <c r="V140" s="48">
        <f t="shared" si="28"/>
        <v>40.09803188445748</v>
      </c>
      <c r="W140" s="48">
        <f t="shared" si="28"/>
        <v>40.042816529890594</v>
      </c>
      <c r="X140" s="48">
        <f t="shared" si="28"/>
        <v>39.98819263472988</v>
      </c>
      <c r="Y140" s="48">
        <f t="shared" si="28"/>
        <v>39.93414649545935</v>
      </c>
      <c r="Z140" s="48">
        <f t="shared" si="28"/>
        <v>39.88066489252554</v>
      </c>
      <c r="AA140" s="12">
        <f t="shared" si="28"/>
        <v>39.82773506751063</v>
      </c>
    </row>
    <row r="141" spans="1:27" s="11" customFormat="1" ht="12">
      <c r="A141" s="63">
        <v>9</v>
      </c>
      <c r="B141" s="59">
        <f t="shared" si="27"/>
        <v>38.87154777076972</v>
      </c>
      <c r="C141" s="48">
        <f t="shared" si="27"/>
        <v>38.79679914804512</v>
      </c>
      <c r="D141" s="48">
        <f t="shared" si="27"/>
        <v>38.72312536509369</v>
      </c>
      <c r="E141" s="48">
        <f t="shared" si="27"/>
        <v>38.65049313579262</v>
      </c>
      <c r="F141" s="48">
        <f t="shared" si="27"/>
        <v>38.57887073877302</v>
      </c>
      <c r="G141" s="48">
        <f t="shared" si="27"/>
        <v>38.508227919578545</v>
      </c>
      <c r="H141" s="48">
        <f t="shared" si="27"/>
        <v>38.43853580041155</v>
      </c>
      <c r="I141" s="48">
        <f t="shared" si="27"/>
        <v>38.36976679676813</v>
      </c>
      <c r="J141" s="48">
        <f t="shared" si="27"/>
        <v>38.30189454033751</v>
      </c>
      <c r="K141" s="48">
        <f t="shared" si="27"/>
        <v>38.234893807606255</v>
      </c>
      <c r="L141" s="48">
        <f t="shared" si="27"/>
        <v>38.168740453665876</v>
      </c>
      <c r="M141" s="48">
        <f t="shared" si="27"/>
        <v>38.10341135077286</v>
      </c>
      <c r="N141" s="48">
        <f t="shared" si="27"/>
        <v>38.03888433125547</v>
      </c>
      <c r="O141" s="48">
        <f t="shared" si="27"/>
        <v>37.975138134401654</v>
      </c>
      <c r="P141" s="48">
        <f t="shared" si="27"/>
        <v>37.91215235699776</v>
      </c>
      <c r="Q141" s="48">
        <f t="shared" si="27"/>
        <v>37.849907407219455</v>
      </c>
      <c r="R141" s="48">
        <f t="shared" si="27"/>
        <v>37.788384461604814</v>
      </c>
      <c r="S141" s="48">
        <f t="shared" si="28"/>
        <v>37.72756542486385</v>
      </c>
      <c r="T141" s="48">
        <f t="shared" si="28"/>
        <v>37.66743289230232</v>
      </c>
      <c r="U141" s="48">
        <f t="shared" si="28"/>
        <v>37.60797011465719</v>
      </c>
      <c r="V141" s="48">
        <f t="shared" si="28"/>
        <v>37.5491609651594</v>
      </c>
      <c r="W141" s="48">
        <f t="shared" si="28"/>
        <v>37.49098990865588</v>
      </c>
      <c r="X141" s="48">
        <f t="shared" si="28"/>
        <v>37.43344197263769</v>
      </c>
      <c r="Y141" s="48">
        <f t="shared" si="28"/>
        <v>37.37650272003369</v>
      </c>
      <c r="Z141" s="48">
        <f t="shared" si="28"/>
        <v>37.320158223641954</v>
      </c>
      <c r="AA141" s="12">
        <f t="shared" si="28"/>
        <v>37.264395042081034</v>
      </c>
    </row>
    <row r="142" spans="1:27" s="11" customFormat="1" ht="12">
      <c r="A142" s="63">
        <v>8</v>
      </c>
      <c r="B142" s="59">
        <f aca="true" t="shared" si="29" ref="B142:E174">35.74+0.6215*(1.8*$A142+32)-35.75*POWER(B$129/1.6,0.16)+0.4275*(1.8*$A142+32)*POWER(B$129/1.6,0.16)</f>
        <v>36.38986801967904</v>
      </c>
      <c r="C142" s="48">
        <f t="shared" si="29"/>
        <v>36.311321380170355</v>
      </c>
      <c r="D142" s="48">
        <f t="shared" si="29"/>
        <v>36.23390419360831</v>
      </c>
      <c r="E142" s="48">
        <f t="shared" si="29"/>
        <v>36.15758148258468</v>
      </c>
      <c r="F142" s="48">
        <f t="shared" si="27"/>
        <v>36.08231991395118</v>
      </c>
      <c r="G142" s="48">
        <f t="shared" si="27"/>
        <v>36.00808769600666</v>
      </c>
      <c r="H142" s="48">
        <f t="shared" si="27"/>
        <v>35.93485448365739</v>
      </c>
      <c r="I142" s="48">
        <f t="shared" si="27"/>
        <v>35.86259129081633</v>
      </c>
      <c r="J142" s="48">
        <f t="shared" si="27"/>
        <v>35.79127040938499</v>
      </c>
      <c r="K142" s="48">
        <f t="shared" si="27"/>
        <v>35.72086533422997</v>
      </c>
      <c r="L142" s="48">
        <f t="shared" si="27"/>
        <v>35.6513506936273</v>
      </c>
      <c r="M142" s="48">
        <f t="shared" si="27"/>
        <v>35.58270218470066</v>
      </c>
      <c r="N142" s="48">
        <f t="shared" si="27"/>
        <v>35.51489651342728</v>
      </c>
      <c r="O142" s="48">
        <f t="shared" si="27"/>
        <v>35.447911338827154</v>
      </c>
      <c r="P142" s="48">
        <f t="shared" si="27"/>
        <v>35.38172522098863</v>
      </c>
      <c r="Q142" s="48">
        <f t="shared" si="27"/>
        <v>35.316317572616484</v>
      </c>
      <c r="R142" s="48">
        <f t="shared" si="27"/>
        <v>35.25166861381881</v>
      </c>
      <c r="S142" s="48">
        <f t="shared" si="28"/>
        <v>35.187759329874424</v>
      </c>
      <c r="T142" s="48">
        <f t="shared" si="28"/>
        <v>35.124571431747434</v>
      </c>
      <c r="U142" s="48">
        <f t="shared" si="28"/>
        <v>35.062087319135955</v>
      </c>
      <c r="V142" s="48">
        <f t="shared" si="28"/>
        <v>35.000290045861306</v>
      </c>
      <c r="W142" s="48">
        <f t="shared" si="28"/>
        <v>34.939163287421145</v>
      </c>
      <c r="X142" s="48">
        <f t="shared" si="28"/>
        <v>34.878691310545484</v>
      </c>
      <c r="Y142" s="48">
        <f t="shared" si="28"/>
        <v>34.81885894460801</v>
      </c>
      <c r="Z142" s="48">
        <f t="shared" si="28"/>
        <v>34.75965155475836</v>
      </c>
      <c r="AA142" s="12">
        <f t="shared" si="28"/>
        <v>34.701055016651424</v>
      </c>
    </row>
    <row r="143" spans="1:27" s="11" customFormat="1" ht="12">
      <c r="A143" s="63">
        <v>7</v>
      </c>
      <c r="B143" s="59">
        <f t="shared" si="29"/>
        <v>33.908188268588376</v>
      </c>
      <c r="C143" s="48">
        <f t="shared" si="29"/>
        <v>33.8258436122956</v>
      </c>
      <c r="D143" s="48">
        <f t="shared" si="29"/>
        <v>33.74468302212293</v>
      </c>
      <c r="E143" s="48">
        <f t="shared" si="29"/>
        <v>33.664669829376756</v>
      </c>
      <c r="F143" s="48">
        <f t="shared" si="27"/>
        <v>33.585769089129364</v>
      </c>
      <c r="G143" s="48">
        <f t="shared" si="27"/>
        <v>33.50794747243479</v>
      </c>
      <c r="H143" s="48">
        <f t="shared" si="27"/>
        <v>33.43117316690324</v>
      </c>
      <c r="I143" s="48">
        <f t="shared" si="27"/>
        <v>33.355415784864554</v>
      </c>
      <c r="J143" s="48">
        <f t="shared" si="27"/>
        <v>33.28064627843249</v>
      </c>
      <c r="K143" s="48">
        <f t="shared" si="27"/>
        <v>33.206836860853706</v>
      </c>
      <c r="L143" s="48">
        <f t="shared" si="27"/>
        <v>33.13396093358874</v>
      </c>
      <c r="M143" s="48">
        <f t="shared" si="27"/>
        <v>33.06199301862848</v>
      </c>
      <c r="N143" s="48">
        <f t="shared" si="27"/>
        <v>32.9909086955991</v>
      </c>
      <c r="O143" s="48">
        <f t="shared" si="27"/>
        <v>32.92068454325267</v>
      </c>
      <c r="P143" s="48">
        <f t="shared" si="27"/>
        <v>32.851298084979504</v>
      </c>
      <c r="Q143" s="48">
        <f t="shared" si="27"/>
        <v>32.78272773801353</v>
      </c>
      <c r="R143" s="48">
        <f t="shared" si="27"/>
        <v>32.714952766032816</v>
      </c>
      <c r="S143" s="48">
        <f t="shared" si="28"/>
        <v>32.64795323488501</v>
      </c>
      <c r="T143" s="48">
        <f t="shared" si="28"/>
        <v>32.581709971192566</v>
      </c>
      <c r="U143" s="48">
        <f t="shared" si="28"/>
        <v>32.51620452361473</v>
      </c>
      <c r="V143" s="48">
        <f t="shared" si="28"/>
        <v>32.45141912656323</v>
      </c>
      <c r="W143" s="48">
        <f t="shared" si="28"/>
        <v>32.38733666618643</v>
      </c>
      <c r="X143" s="48">
        <f t="shared" si="28"/>
        <v>32.323940648453295</v>
      </c>
      <c r="Y143" s="48">
        <f t="shared" si="28"/>
        <v>32.26121516918235</v>
      </c>
      <c r="Z143" s="48">
        <f t="shared" si="28"/>
        <v>32.19914488587478</v>
      </c>
      <c r="AA143" s="12">
        <f t="shared" si="28"/>
        <v>32.13771499122183</v>
      </c>
    </row>
    <row r="144" spans="1:27" s="11" customFormat="1" ht="12">
      <c r="A144" s="63">
        <v>6</v>
      </c>
      <c r="B144" s="59">
        <f t="shared" si="29"/>
        <v>31.426508517497695</v>
      </c>
      <c r="C144" s="48">
        <f t="shared" si="29"/>
        <v>31.34036584442083</v>
      </c>
      <c r="D144" s="48">
        <f t="shared" si="29"/>
        <v>31.255461850637538</v>
      </c>
      <c r="E144" s="48">
        <f t="shared" si="29"/>
        <v>31.171758176168808</v>
      </c>
      <c r="F144" s="48">
        <f t="shared" si="27"/>
        <v>31.089218264307526</v>
      </c>
      <c r="G144" s="48">
        <f t="shared" si="27"/>
        <v>31.007807248862903</v>
      </c>
      <c r="H144" s="48">
        <f t="shared" si="27"/>
        <v>30.927491850149075</v>
      </c>
      <c r="I144" s="48">
        <f t="shared" si="27"/>
        <v>30.848240278912748</v>
      </c>
      <c r="J144" s="48">
        <f t="shared" si="27"/>
        <v>30.770022147479963</v>
      </c>
      <c r="K144" s="48">
        <f t="shared" si="27"/>
        <v>30.69280838747742</v>
      </c>
      <c r="L144" s="48">
        <f t="shared" si="27"/>
        <v>30.616571173550156</v>
      </c>
      <c r="M144" s="48">
        <f t="shared" si="27"/>
        <v>30.541283852556276</v>
      </c>
      <c r="N144" s="48">
        <f t="shared" si="27"/>
        <v>30.46692087777091</v>
      </c>
      <c r="O144" s="48">
        <f t="shared" si="27"/>
        <v>30.393457747678163</v>
      </c>
      <c r="P144" s="48">
        <f t="shared" si="27"/>
        <v>30.320870948970366</v>
      </c>
      <c r="Q144" s="48">
        <f t="shared" si="27"/>
        <v>30.24913790341055</v>
      </c>
      <c r="R144" s="48">
        <f t="shared" si="27"/>
        <v>30.178236918246803</v>
      </c>
      <c r="S144" s="48">
        <f t="shared" si="28"/>
        <v>30.10814713989558</v>
      </c>
      <c r="T144" s="48">
        <f t="shared" si="28"/>
        <v>30.038848510637678</v>
      </c>
      <c r="U144" s="48">
        <f t="shared" si="28"/>
        <v>29.970321728093488</v>
      </c>
      <c r="V144" s="48">
        <f t="shared" si="28"/>
        <v>29.902548207265134</v>
      </c>
      <c r="W144" s="48">
        <f t="shared" si="28"/>
        <v>29.83551004495169</v>
      </c>
      <c r="X144" s="48">
        <f t="shared" si="28"/>
        <v>29.769189986361084</v>
      </c>
      <c r="Y144" s="48">
        <f t="shared" si="28"/>
        <v>29.70357139375667</v>
      </c>
      <c r="Z144" s="48">
        <f t="shared" si="28"/>
        <v>29.638638216991176</v>
      </c>
      <c r="AA144" s="12">
        <f t="shared" si="28"/>
        <v>29.57437496579221</v>
      </c>
    </row>
    <row r="145" spans="1:27" s="11" customFormat="1" ht="12">
      <c r="A145" s="63">
        <v>5</v>
      </c>
      <c r="B145" s="59">
        <f t="shared" si="29"/>
        <v>28.944828766407028</v>
      </c>
      <c r="C145" s="48">
        <f t="shared" si="29"/>
        <v>28.85488807654608</v>
      </c>
      <c r="D145" s="48">
        <f t="shared" si="29"/>
        <v>28.76624067915216</v>
      </c>
      <c r="E145" s="48">
        <f t="shared" si="29"/>
        <v>28.678846522960878</v>
      </c>
      <c r="F145" s="48">
        <f t="shared" si="27"/>
        <v>28.59266743948571</v>
      </c>
      <c r="G145" s="48">
        <f t="shared" si="27"/>
        <v>28.50766702529103</v>
      </c>
      <c r="H145" s="48">
        <f t="shared" si="27"/>
        <v>28.423810533394924</v>
      </c>
      <c r="I145" s="48">
        <f t="shared" si="27"/>
        <v>28.341064772960962</v>
      </c>
      <c r="J145" s="48">
        <f t="shared" si="27"/>
        <v>28.259398016527463</v>
      </c>
      <c r="K145" s="48">
        <f t="shared" si="27"/>
        <v>28.178779914101153</v>
      </c>
      <c r="L145" s="48">
        <f t="shared" si="27"/>
        <v>28.099181413511598</v>
      </c>
      <c r="M145" s="48">
        <f t="shared" si="27"/>
        <v>28.020574686484093</v>
      </c>
      <c r="N145" s="48">
        <f t="shared" si="27"/>
        <v>27.94293305994274</v>
      </c>
      <c r="O145" s="48">
        <f t="shared" si="27"/>
        <v>27.866230952103678</v>
      </c>
      <c r="P145" s="48">
        <f t="shared" si="27"/>
        <v>27.790443812961243</v>
      </c>
      <c r="Q145" s="48">
        <f t="shared" si="27"/>
        <v>27.715548068807585</v>
      </c>
      <c r="R145" s="48">
        <f aca="true" t="shared" si="30" ref="R145:AA160">35.74+0.6215*(1.8*$A145+32)-35.75*POWER(R$129/1.6,0.16)+0.4275*(1.8*$A145+32)*POWER(R$129/1.6,0.16)</f>
        <v>27.64152107046081</v>
      </c>
      <c r="S145" s="48">
        <f t="shared" si="28"/>
        <v>27.568341044906163</v>
      </c>
      <c r="T145" s="48">
        <f t="shared" si="28"/>
        <v>27.495987050082803</v>
      </c>
      <c r="U145" s="48">
        <f t="shared" si="28"/>
        <v>27.424438932572265</v>
      </c>
      <c r="V145" s="48">
        <f t="shared" si="28"/>
        <v>27.35367728796706</v>
      </c>
      <c r="W145" s="48">
        <f t="shared" si="28"/>
        <v>27.283683423716973</v>
      </c>
      <c r="X145" s="48">
        <f t="shared" si="28"/>
        <v>27.214439324268895</v>
      </c>
      <c r="Y145" s="48">
        <f t="shared" si="28"/>
        <v>27.145927618331</v>
      </c>
      <c r="Z145" s="48">
        <f t="shared" si="28"/>
        <v>27.0781315481076</v>
      </c>
      <c r="AA145" s="12">
        <f t="shared" si="28"/>
        <v>27.011034940362613</v>
      </c>
    </row>
    <row r="146" spans="1:27" s="11" customFormat="1" ht="12">
      <c r="A146" s="63">
        <v>4</v>
      </c>
      <c r="B146" s="59">
        <f t="shared" si="29"/>
        <v>26.463149015316347</v>
      </c>
      <c r="C146" s="48">
        <f t="shared" si="29"/>
        <v>26.369410308671316</v>
      </c>
      <c r="D146" s="48">
        <f t="shared" si="29"/>
        <v>26.27701950766677</v>
      </c>
      <c r="E146" s="48">
        <f t="shared" si="29"/>
        <v>26.185934869752938</v>
      </c>
      <c r="F146" s="48">
        <f aca="true" t="shared" si="31" ref="F146:Q146">35.74+0.6215*(1.8*$A146+32)-35.75*POWER(F$129/1.6,0.16)+0.4275*(1.8*$A146+32)*POWER(F$129/1.6,0.16)</f>
        <v>26.096116614663874</v>
      </c>
      <c r="G146" s="48">
        <f t="shared" si="31"/>
        <v>26.00752680171915</v>
      </c>
      <c r="H146" s="48">
        <f t="shared" si="31"/>
        <v>25.920129216640763</v>
      </c>
      <c r="I146" s="48">
        <f t="shared" si="31"/>
        <v>25.833889267009162</v>
      </c>
      <c r="J146" s="48">
        <f t="shared" si="31"/>
        <v>25.74877388557495</v>
      </c>
      <c r="K146" s="48">
        <f t="shared" si="31"/>
        <v>25.664751440724874</v>
      </c>
      <c r="L146" s="48">
        <f t="shared" si="31"/>
        <v>25.581791653473022</v>
      </c>
      <c r="M146" s="48">
        <f t="shared" si="31"/>
        <v>25.4998655204119</v>
      </c>
      <c r="N146" s="48">
        <f t="shared" si="31"/>
        <v>25.41894524211455</v>
      </c>
      <c r="O146" s="48">
        <f t="shared" si="31"/>
        <v>25.339004156529178</v>
      </c>
      <c r="P146" s="48">
        <f t="shared" si="31"/>
        <v>25.260016676952112</v>
      </c>
      <c r="Q146" s="48">
        <f t="shared" si="31"/>
        <v>25.181958234204615</v>
      </c>
      <c r="R146" s="48">
        <f t="shared" si="30"/>
        <v>25.104805222674802</v>
      </c>
      <c r="S146" s="48">
        <f t="shared" si="30"/>
        <v>25.02853494991674</v>
      </c>
      <c r="T146" s="48">
        <f t="shared" si="30"/>
        <v>24.953125589527918</v>
      </c>
      <c r="U146" s="48">
        <f t="shared" si="30"/>
        <v>24.878556137051028</v>
      </c>
      <c r="V146" s="48">
        <f t="shared" si="30"/>
        <v>24.804806368668967</v>
      </c>
      <c r="W146" s="48">
        <f t="shared" si="30"/>
        <v>24.73185680248224</v>
      </c>
      <c r="X146" s="48">
        <f t="shared" si="30"/>
        <v>24.659688662176688</v>
      </c>
      <c r="Y146" s="48">
        <f t="shared" si="30"/>
        <v>24.588283842905327</v>
      </c>
      <c r="Z146" s="48">
        <f t="shared" si="30"/>
        <v>24.517624879224</v>
      </c>
      <c r="AA146" s="12">
        <f t="shared" si="30"/>
        <v>24.447694914933006</v>
      </c>
    </row>
    <row r="147" spans="1:27" s="11" customFormat="1" ht="12">
      <c r="A147" s="63">
        <v>3</v>
      </c>
      <c r="B147" s="59">
        <f t="shared" si="29"/>
        <v>23.98146926422567</v>
      </c>
      <c r="C147" s="48">
        <f t="shared" si="29"/>
        <v>23.88393254079655</v>
      </c>
      <c r="D147" s="48">
        <f t="shared" si="29"/>
        <v>23.78779833618138</v>
      </c>
      <c r="E147" s="48">
        <f t="shared" si="29"/>
        <v>23.693023216544997</v>
      </c>
      <c r="F147" s="48">
        <f aca="true" t="shared" si="32" ref="F147:Q162">35.74+0.6215*(1.8*$A147+32)-35.75*POWER(F$129/1.6,0.16)+0.4275*(1.8*$A147+32)*POWER(F$129/1.6,0.16)</f>
        <v>23.599565789842043</v>
      </c>
      <c r="G147" s="48">
        <f t="shared" si="32"/>
        <v>23.507386578147262</v>
      </c>
      <c r="H147" s="48">
        <f t="shared" si="32"/>
        <v>23.416447899886602</v>
      </c>
      <c r="I147" s="48">
        <f t="shared" si="32"/>
        <v>23.326713761057366</v>
      </c>
      <c r="J147" s="48">
        <f t="shared" si="32"/>
        <v>23.238149754622434</v>
      </c>
      <c r="K147" s="48">
        <f t="shared" si="32"/>
        <v>23.150722967348592</v>
      </c>
      <c r="L147" s="48">
        <f t="shared" si="32"/>
        <v>23.06440189343445</v>
      </c>
      <c r="M147" s="48">
        <f t="shared" si="32"/>
        <v>22.9791563543397</v>
      </c>
      <c r="N147" s="48">
        <f t="shared" si="32"/>
        <v>22.89495742428636</v>
      </c>
      <c r="O147" s="48">
        <f t="shared" si="32"/>
        <v>22.81177736095468</v>
      </c>
      <c r="P147" s="48">
        <f t="shared" si="32"/>
        <v>22.729589540942982</v>
      </c>
      <c r="Q147" s="48">
        <f t="shared" si="32"/>
        <v>22.648368399601644</v>
      </c>
      <c r="R147" s="48">
        <f t="shared" si="30"/>
        <v>22.568089374888796</v>
      </c>
      <c r="S147" s="48">
        <f t="shared" si="30"/>
        <v>22.488728854927313</v>
      </c>
      <c r="T147" s="48">
        <f t="shared" si="30"/>
        <v>22.410264128973033</v>
      </c>
      <c r="U147" s="48">
        <f t="shared" si="30"/>
        <v>22.33267334152979</v>
      </c>
      <c r="V147" s="48">
        <f t="shared" si="30"/>
        <v>22.255935449370877</v>
      </c>
      <c r="W147" s="48">
        <f t="shared" si="30"/>
        <v>22.18003018124751</v>
      </c>
      <c r="X147" s="48">
        <f t="shared" si="30"/>
        <v>22.104938000084484</v>
      </c>
      <c r="Y147" s="48">
        <f t="shared" si="30"/>
        <v>22.030640067479652</v>
      </c>
      <c r="Z147" s="48">
        <f t="shared" si="30"/>
        <v>21.957118210340404</v>
      </c>
      <c r="AA147" s="12">
        <f t="shared" si="30"/>
        <v>21.884354889503395</v>
      </c>
    </row>
    <row r="148" spans="1:27" s="11" customFormat="1" ht="12">
      <c r="A148" s="63">
        <v>2</v>
      </c>
      <c r="B148" s="59">
        <f t="shared" si="29"/>
        <v>21.49978951313501</v>
      </c>
      <c r="C148" s="48">
        <f t="shared" si="29"/>
        <v>21.398454772921806</v>
      </c>
      <c r="D148" s="48">
        <f t="shared" si="29"/>
        <v>21.298577164696006</v>
      </c>
      <c r="E148" s="48">
        <f t="shared" si="29"/>
        <v>21.200111563337074</v>
      </c>
      <c r="F148" s="48">
        <f t="shared" si="32"/>
        <v>21.103014965020225</v>
      </c>
      <c r="G148" s="48">
        <f t="shared" si="32"/>
        <v>21.007246354575397</v>
      </c>
      <c r="H148" s="48">
        <f t="shared" si="32"/>
        <v>20.912766583132456</v>
      </c>
      <c r="I148" s="48">
        <f t="shared" si="32"/>
        <v>20.819538255105584</v>
      </c>
      <c r="J148" s="48">
        <f t="shared" si="32"/>
        <v>20.727525623669933</v>
      </c>
      <c r="K148" s="48">
        <f t="shared" si="32"/>
        <v>20.636694493972332</v>
      </c>
      <c r="L148" s="48">
        <f t="shared" si="32"/>
        <v>20.547012133395892</v>
      </c>
      <c r="M148" s="48">
        <f t="shared" si="32"/>
        <v>20.45844718826752</v>
      </c>
      <c r="N148" s="48">
        <f t="shared" si="32"/>
        <v>20.37096960645819</v>
      </c>
      <c r="O148" s="48">
        <f t="shared" si="32"/>
        <v>20.284550565380197</v>
      </c>
      <c r="P148" s="48">
        <f t="shared" si="32"/>
        <v>20.199162404933865</v>
      </c>
      <c r="Q148" s="48">
        <f t="shared" si="32"/>
        <v>20.114778564998687</v>
      </c>
      <c r="R148" s="48">
        <f t="shared" si="30"/>
        <v>20.031373527102804</v>
      </c>
      <c r="S148" s="48">
        <f t="shared" si="30"/>
        <v>19.948922759937904</v>
      </c>
      <c r="T148" s="48">
        <f t="shared" si="30"/>
        <v>19.86740266841817</v>
      </c>
      <c r="U148" s="48">
        <f t="shared" si="30"/>
        <v>19.78679054600857</v>
      </c>
      <c r="V148" s="48">
        <f t="shared" si="30"/>
        <v>19.707064530072802</v>
      </c>
      <c r="W148" s="48">
        <f t="shared" si="30"/>
        <v>19.628203560012796</v>
      </c>
      <c r="X148" s="48">
        <f t="shared" si="30"/>
        <v>19.550187337992295</v>
      </c>
      <c r="Y148" s="48">
        <f t="shared" si="30"/>
        <v>19.472996292053992</v>
      </c>
      <c r="Z148" s="48">
        <f t="shared" si="30"/>
        <v>19.396611541456828</v>
      </c>
      <c r="AA148" s="12">
        <f t="shared" si="30"/>
        <v>19.321014864073803</v>
      </c>
    </row>
    <row r="149" spans="1:27" s="11" customFormat="1" ht="12">
      <c r="A149" s="63">
        <v>1</v>
      </c>
      <c r="B149" s="59">
        <f t="shared" si="29"/>
        <v>19.01810976204433</v>
      </c>
      <c r="C149" s="48">
        <f t="shared" si="29"/>
        <v>18.91297700504704</v>
      </c>
      <c r="D149" s="48">
        <f t="shared" si="29"/>
        <v>18.809355993210616</v>
      </c>
      <c r="E149" s="48">
        <f t="shared" si="29"/>
        <v>18.707199910129134</v>
      </c>
      <c r="F149" s="48">
        <f t="shared" si="32"/>
        <v>18.606464140198394</v>
      </c>
      <c r="G149" s="48">
        <f t="shared" si="32"/>
        <v>18.507106131003514</v>
      </c>
      <c r="H149" s="48">
        <f t="shared" si="32"/>
        <v>18.409085266378295</v>
      </c>
      <c r="I149" s="48">
        <f t="shared" si="32"/>
        <v>18.312362749153788</v>
      </c>
      <c r="J149" s="48">
        <f t="shared" si="32"/>
        <v>18.21690149271742</v>
      </c>
      <c r="K149" s="48">
        <f t="shared" si="32"/>
        <v>18.12266602059605</v>
      </c>
      <c r="L149" s="48">
        <f t="shared" si="32"/>
        <v>18.029622373357316</v>
      </c>
      <c r="M149" s="48">
        <f t="shared" si="32"/>
        <v>17.937738022195326</v>
      </c>
      <c r="N149" s="48">
        <f t="shared" si="32"/>
        <v>17.84698178863</v>
      </c>
      <c r="O149" s="48">
        <f t="shared" si="32"/>
        <v>17.757323769805698</v>
      </c>
      <c r="P149" s="48">
        <f t="shared" si="32"/>
        <v>17.66873526892473</v>
      </c>
      <c r="Q149" s="48">
        <f t="shared" si="32"/>
        <v>17.581188730395716</v>
      </c>
      <c r="R149" s="48">
        <f t="shared" si="30"/>
        <v>17.4946576793168</v>
      </c>
      <c r="S149" s="48">
        <f t="shared" si="30"/>
        <v>17.40911666494848</v>
      </c>
      <c r="T149" s="48">
        <f t="shared" si="30"/>
        <v>17.324541207863284</v>
      </c>
      <c r="U149" s="48">
        <f t="shared" si="30"/>
        <v>17.240907750487334</v>
      </c>
      <c r="V149" s="48">
        <f t="shared" si="30"/>
        <v>17.158193610774713</v>
      </c>
      <c r="W149" s="48">
        <f t="shared" si="30"/>
        <v>17.076376938778065</v>
      </c>
      <c r="X149" s="48">
        <f t="shared" si="30"/>
        <v>16.99543667590009</v>
      </c>
      <c r="Y149" s="48">
        <f t="shared" si="30"/>
        <v>16.915352516628314</v>
      </c>
      <c r="Z149" s="48">
        <f t="shared" si="30"/>
        <v>16.836104872573234</v>
      </c>
      <c r="AA149" s="12">
        <f t="shared" si="30"/>
        <v>16.757674838644192</v>
      </c>
    </row>
    <row r="150" spans="1:27" s="11" customFormat="1" ht="12">
      <c r="A150" s="63">
        <v>0</v>
      </c>
      <c r="B150" s="59">
        <f t="shared" si="29"/>
        <v>16.536430010953655</v>
      </c>
      <c r="C150" s="48">
        <f t="shared" si="29"/>
        <v>16.427499237172277</v>
      </c>
      <c r="D150" s="48">
        <f t="shared" si="29"/>
        <v>16.32013482172523</v>
      </c>
      <c r="E150" s="48">
        <f t="shared" si="29"/>
        <v>16.214288256921193</v>
      </c>
      <c r="F150" s="48">
        <f t="shared" si="32"/>
        <v>16.109913315376563</v>
      </c>
      <c r="G150" s="48">
        <f t="shared" si="32"/>
        <v>16.006965907431635</v>
      </c>
      <c r="H150" s="48">
        <f t="shared" si="32"/>
        <v>15.905403949624137</v>
      </c>
      <c r="I150" s="48">
        <f t="shared" si="32"/>
        <v>15.805187243201992</v>
      </c>
      <c r="J150" s="48">
        <f t="shared" si="32"/>
        <v>15.706277361764908</v>
      </c>
      <c r="K150" s="48">
        <f t="shared" si="32"/>
        <v>15.608637547219775</v>
      </c>
      <c r="L150" s="48">
        <f t="shared" si="32"/>
        <v>15.512232613318744</v>
      </c>
      <c r="M150" s="48">
        <f t="shared" si="32"/>
        <v>15.417028856123132</v>
      </c>
      <c r="N150" s="48">
        <f t="shared" si="32"/>
        <v>15.322993970801814</v>
      </c>
      <c r="O150" s="48">
        <f t="shared" si="32"/>
        <v>15.230096974231202</v>
      </c>
      <c r="P150" s="48">
        <f t="shared" si="32"/>
        <v>15.1383081329156</v>
      </c>
      <c r="Q150" s="48">
        <f t="shared" si="32"/>
        <v>15.047598895792746</v>
      </c>
      <c r="R150" s="48">
        <f t="shared" si="30"/>
        <v>14.957941831530796</v>
      </c>
      <c r="S150" s="48">
        <f t="shared" si="30"/>
        <v>14.869310569959058</v>
      </c>
      <c r="T150" s="48">
        <f t="shared" si="30"/>
        <v>14.781679747308402</v>
      </c>
      <c r="U150" s="48">
        <f t="shared" si="30"/>
        <v>14.695024954966101</v>
      </c>
      <c r="V150" s="48">
        <f t="shared" si="30"/>
        <v>14.609322691476624</v>
      </c>
      <c r="W150" s="48">
        <f t="shared" si="30"/>
        <v>14.524550317543337</v>
      </c>
      <c r="X150" s="48">
        <f t="shared" si="30"/>
        <v>14.440686013807891</v>
      </c>
      <c r="Y150" s="48">
        <f t="shared" si="30"/>
        <v>14.357708741202643</v>
      </c>
      <c r="Z150" s="48">
        <f t="shared" si="30"/>
        <v>14.27559820368964</v>
      </c>
      <c r="AA150" s="12">
        <f t="shared" si="30"/>
        <v>14.194334813214585</v>
      </c>
    </row>
    <row r="151" spans="1:27" s="11" customFormat="1" ht="12">
      <c r="A151" s="63">
        <v>-1</v>
      </c>
      <c r="B151" s="59">
        <f t="shared" si="29"/>
        <v>14.054750259862981</v>
      </c>
      <c r="C151" s="48">
        <f t="shared" si="29"/>
        <v>13.942021469297522</v>
      </c>
      <c r="D151" s="48">
        <f t="shared" si="29"/>
        <v>13.830913650239847</v>
      </c>
      <c r="E151" s="48">
        <f t="shared" si="29"/>
        <v>13.72137660371326</v>
      </c>
      <c r="F151" s="48">
        <f t="shared" si="32"/>
        <v>13.613362490554739</v>
      </c>
      <c r="G151" s="48">
        <f t="shared" si="32"/>
        <v>13.506825683859756</v>
      </c>
      <c r="H151" s="48">
        <f t="shared" si="32"/>
        <v>13.401722632869983</v>
      </c>
      <c r="I151" s="48">
        <f t="shared" si="32"/>
        <v>13.298011737250203</v>
      </c>
      <c r="J151" s="48">
        <f t="shared" si="32"/>
        <v>13.195653230812397</v>
      </c>
      <c r="K151" s="48">
        <f t="shared" si="32"/>
        <v>13.0946090738435</v>
      </c>
      <c r="L151" s="48">
        <f t="shared" si="32"/>
        <v>12.994842853280176</v>
      </c>
      <c r="M151" s="48">
        <f t="shared" si="32"/>
        <v>12.896319690050944</v>
      </c>
      <c r="N151" s="48">
        <f t="shared" si="32"/>
        <v>12.799006152973632</v>
      </c>
      <c r="O151" s="48">
        <f t="shared" si="32"/>
        <v>12.70287017865671</v>
      </c>
      <c r="P151" s="48">
        <f t="shared" si="32"/>
        <v>12.607880996906477</v>
      </c>
      <c r="Q151" s="48">
        <f t="shared" si="32"/>
        <v>12.514009061189782</v>
      </c>
      <c r="R151" s="48">
        <f t="shared" si="30"/>
        <v>12.421225983744794</v>
      </c>
      <c r="S151" s="48">
        <f t="shared" si="30"/>
        <v>12.329504474969639</v>
      </c>
      <c r="T151" s="48">
        <f t="shared" si="30"/>
        <v>12.238818286753524</v>
      </c>
      <c r="U151" s="48">
        <f t="shared" si="30"/>
        <v>12.149142159444871</v>
      </c>
      <c r="V151" s="48">
        <f t="shared" si="30"/>
        <v>12.060451772178542</v>
      </c>
      <c r="W151" s="48">
        <f t="shared" si="30"/>
        <v>11.972723696308613</v>
      </c>
      <c r="X151" s="48">
        <f t="shared" si="30"/>
        <v>11.885935351715695</v>
      </c>
      <c r="Y151" s="48">
        <f t="shared" si="30"/>
        <v>11.800064965776972</v>
      </c>
      <c r="Z151" s="48">
        <f t="shared" si="30"/>
        <v>11.715091534806053</v>
      </c>
      <c r="AA151" s="12">
        <f t="shared" si="30"/>
        <v>11.630994787784982</v>
      </c>
    </row>
    <row r="152" spans="1:27" s="11" customFormat="1" ht="12">
      <c r="A152" s="63">
        <v>-2</v>
      </c>
      <c r="B152" s="59">
        <f t="shared" si="29"/>
        <v>11.573070508772314</v>
      </c>
      <c r="C152" s="48">
        <f t="shared" si="29"/>
        <v>11.456543701422767</v>
      </c>
      <c r="D152" s="48">
        <f t="shared" si="29"/>
        <v>11.341692478754467</v>
      </c>
      <c r="E152" s="48">
        <f t="shared" si="29"/>
        <v>11.22846495050533</v>
      </c>
      <c r="F152" s="48">
        <f t="shared" si="32"/>
        <v>11.116811665732918</v>
      </c>
      <c r="G152" s="48">
        <f t="shared" si="32"/>
        <v>11.006685460287883</v>
      </c>
      <c r="H152" s="48">
        <f t="shared" si="32"/>
        <v>10.89804131611583</v>
      </c>
      <c r="I152" s="48">
        <f t="shared" si="32"/>
        <v>10.790836231298414</v>
      </c>
      <c r="J152" s="48">
        <f t="shared" si="32"/>
        <v>10.685029099859893</v>
      </c>
      <c r="K152" s="48">
        <f t="shared" si="32"/>
        <v>10.580580600467233</v>
      </c>
      <c r="L152" s="48">
        <f t="shared" si="32"/>
        <v>10.477453093241614</v>
      </c>
      <c r="M152" s="48">
        <f t="shared" si="32"/>
        <v>10.375610523978757</v>
      </c>
      <c r="N152" s="48">
        <f t="shared" si="32"/>
        <v>10.275018335145454</v>
      </c>
      <c r="O152" s="48">
        <f t="shared" si="32"/>
        <v>10.175643383082221</v>
      </c>
      <c r="P152" s="48">
        <f t="shared" si="32"/>
        <v>10.077453860897354</v>
      </c>
      <c r="Q152" s="48">
        <f t="shared" si="32"/>
        <v>9.980419226586818</v>
      </c>
      <c r="R152" s="48">
        <f t="shared" si="30"/>
        <v>9.884510135958799</v>
      </c>
      <c r="S152" s="48">
        <f t="shared" si="30"/>
        <v>9.789698379980223</v>
      </c>
      <c r="T152" s="48">
        <f t="shared" si="30"/>
        <v>9.69595682619865</v>
      </c>
      <c r="U152" s="48">
        <f t="shared" si="30"/>
        <v>9.603259363923641</v>
      </c>
      <c r="V152" s="48">
        <f t="shared" si="30"/>
        <v>9.511580852880464</v>
      </c>
      <c r="W152" s="48">
        <f t="shared" si="30"/>
        <v>9.420897075073892</v>
      </c>
      <c r="X152" s="48">
        <f t="shared" si="30"/>
        <v>9.331184689623498</v>
      </c>
      <c r="Y152" s="48">
        <f t="shared" si="30"/>
        <v>9.242421190351305</v>
      </c>
      <c r="Z152" s="48">
        <f t="shared" si="30"/>
        <v>9.15458486592247</v>
      </c>
      <c r="AA152" s="12">
        <f t="shared" si="30"/>
        <v>9.067654762355382</v>
      </c>
    </row>
    <row r="153" spans="1:27" s="11" customFormat="1" ht="12">
      <c r="A153" s="63">
        <v>-3</v>
      </c>
      <c r="B153" s="59">
        <f t="shared" si="29"/>
        <v>9.091390757681637</v>
      </c>
      <c r="C153" s="48">
        <f t="shared" si="29"/>
        <v>8.971065933548005</v>
      </c>
      <c r="D153" s="48">
        <f t="shared" si="29"/>
        <v>8.85247130726908</v>
      </c>
      <c r="E153" s="48">
        <f t="shared" si="29"/>
        <v>8.735553297297393</v>
      </c>
      <c r="F153" s="48">
        <f t="shared" si="32"/>
        <v>8.620260840911087</v>
      </c>
      <c r="G153" s="48">
        <f t="shared" si="32"/>
        <v>8.506545236716004</v>
      </c>
      <c r="H153" s="48">
        <f t="shared" si="32"/>
        <v>8.394359999361672</v>
      </c>
      <c r="I153" s="48">
        <f t="shared" si="32"/>
        <v>8.283660725346618</v>
      </c>
      <c r="J153" s="48">
        <f t="shared" si="32"/>
        <v>8.174404968907382</v>
      </c>
      <c r="K153" s="48">
        <f t="shared" si="32"/>
        <v>8.066552127090954</v>
      </c>
      <c r="L153" s="48">
        <f t="shared" si="32"/>
        <v>7.960063333203042</v>
      </c>
      <c r="M153" s="48">
        <f t="shared" si="32"/>
        <v>7.8549013579065665</v>
      </c>
      <c r="N153" s="48">
        <f t="shared" si="32"/>
        <v>7.751030517317268</v>
      </c>
      <c r="O153" s="48">
        <f t="shared" si="32"/>
        <v>7.648416587507725</v>
      </c>
      <c r="P153" s="48">
        <f t="shared" si="32"/>
        <v>7.547026724888223</v>
      </c>
      <c r="Q153" s="48">
        <f t="shared" si="32"/>
        <v>7.446829391983851</v>
      </c>
      <c r="R153" s="48">
        <f t="shared" si="30"/>
        <v>7.347794288172793</v>
      </c>
      <c r="S153" s="48">
        <f t="shared" si="30"/>
        <v>7.2498922849908</v>
      </c>
      <c r="T153" s="48">
        <f t="shared" si="30"/>
        <v>7.153095365643768</v>
      </c>
      <c r="U153" s="48">
        <f t="shared" si="30"/>
        <v>7.0573765684024075</v>
      </c>
      <c r="V153" s="48">
        <f t="shared" si="30"/>
        <v>6.962709933582374</v>
      </c>
      <c r="W153" s="48">
        <f t="shared" si="30"/>
        <v>6.869070453839164</v>
      </c>
      <c r="X153" s="48">
        <f t="shared" si="30"/>
        <v>6.776434027531298</v>
      </c>
      <c r="Y153" s="48">
        <f t="shared" si="30"/>
        <v>6.684777414925634</v>
      </c>
      <c r="Z153" s="48">
        <f t="shared" si="30"/>
        <v>6.5940781970388755</v>
      </c>
      <c r="AA153" s="12">
        <f t="shared" si="30"/>
        <v>6.5043147369257746</v>
      </c>
    </row>
    <row r="154" spans="1:27" s="11" customFormat="1" ht="12">
      <c r="A154" s="63">
        <v>-4</v>
      </c>
      <c r="B154" s="59">
        <f t="shared" si="29"/>
        <v>6.609711006590967</v>
      </c>
      <c r="C154" s="48">
        <f t="shared" si="29"/>
        <v>6.485588165673249</v>
      </c>
      <c r="D154" s="48">
        <f t="shared" si="29"/>
        <v>6.3632501357837015</v>
      </c>
      <c r="E154" s="48">
        <f t="shared" si="29"/>
        <v>6.242641644089456</v>
      </c>
      <c r="F154" s="48">
        <f t="shared" si="32"/>
        <v>6.123710016089262</v>
      </c>
      <c r="G154" s="48">
        <f t="shared" si="32"/>
        <v>6.006405013144125</v>
      </c>
      <c r="H154" s="48">
        <f t="shared" si="32"/>
        <v>5.890678682607518</v>
      </c>
      <c r="I154" s="48">
        <f t="shared" si="32"/>
        <v>5.776485219394829</v>
      </c>
      <c r="J154" s="48">
        <f t="shared" si="32"/>
        <v>5.663780837954871</v>
      </c>
      <c r="K154" s="48">
        <f t="shared" si="32"/>
        <v>5.55252365371468</v>
      </c>
      <c r="L154" s="48">
        <f t="shared" si="32"/>
        <v>5.442673573164473</v>
      </c>
      <c r="M154" s="48">
        <f t="shared" si="32"/>
        <v>5.334192191834376</v>
      </c>
      <c r="N154" s="48">
        <f t="shared" si="32"/>
        <v>5.22704269948909</v>
      </c>
      <c r="O154" s="48">
        <f t="shared" si="32"/>
        <v>5.121189791933233</v>
      </c>
      <c r="P154" s="48">
        <f t="shared" si="32"/>
        <v>5.016599588879096</v>
      </c>
      <c r="Q154" s="48">
        <f t="shared" si="32"/>
        <v>4.913239557380884</v>
      </c>
      <c r="R154" s="48">
        <f t="shared" si="30"/>
        <v>4.811078440386794</v>
      </c>
      <c r="S154" s="48">
        <f t="shared" si="30"/>
        <v>4.710086190001384</v>
      </c>
      <c r="T154" s="48">
        <f t="shared" si="30"/>
        <v>4.61023390508889</v>
      </c>
      <c r="U154" s="48">
        <f t="shared" si="30"/>
        <v>4.5114937728811775</v>
      </c>
      <c r="V154" s="48">
        <f t="shared" si="30"/>
        <v>4.413839014284292</v>
      </c>
      <c r="W154" s="48">
        <f t="shared" si="30"/>
        <v>4.31724383260444</v>
      </c>
      <c r="X154" s="48">
        <f t="shared" si="30"/>
        <v>4.221683365439102</v>
      </c>
      <c r="Y154" s="48">
        <f t="shared" si="30"/>
        <v>4.127133639499963</v>
      </c>
      <c r="Z154" s="48">
        <f t="shared" si="30"/>
        <v>4.033571528155289</v>
      </c>
      <c r="AA154" s="12">
        <f t="shared" si="30"/>
        <v>3.940974711496171</v>
      </c>
    </row>
    <row r="155" spans="1:27" s="11" customFormat="1" ht="12">
      <c r="A155" s="63">
        <v>-5</v>
      </c>
      <c r="B155" s="59">
        <f t="shared" si="29"/>
        <v>4.128031255500289</v>
      </c>
      <c r="C155" s="48">
        <f t="shared" si="29"/>
        <v>4.000110397798483</v>
      </c>
      <c r="D155" s="48">
        <f t="shared" si="29"/>
        <v>3.8740289642983115</v>
      </c>
      <c r="E155" s="48">
        <f t="shared" si="29"/>
        <v>3.749729990881516</v>
      </c>
      <c r="F155" s="48">
        <f t="shared" si="32"/>
        <v>3.6271591912674275</v>
      </c>
      <c r="G155" s="48">
        <f t="shared" si="32"/>
        <v>3.506264789572242</v>
      </c>
      <c r="H155" s="48">
        <f t="shared" si="32"/>
        <v>3.3869973658533574</v>
      </c>
      <c r="I155" s="48">
        <f t="shared" si="32"/>
        <v>3.269309713443029</v>
      </c>
      <c r="J155" s="48">
        <f t="shared" si="32"/>
        <v>3.1531567070023563</v>
      </c>
      <c r="K155" s="48">
        <f t="shared" si="32"/>
        <v>3.0384951803384013</v>
      </c>
      <c r="L155" s="48">
        <f t="shared" si="32"/>
        <v>2.9252838131258976</v>
      </c>
      <c r="M155" s="48">
        <f t="shared" si="32"/>
        <v>2.8134830257621815</v>
      </c>
      <c r="N155" s="48">
        <f t="shared" si="32"/>
        <v>2.7030548816609006</v>
      </c>
      <c r="O155" s="48">
        <f t="shared" si="32"/>
        <v>2.5939629963587336</v>
      </c>
      <c r="P155" s="48">
        <f t="shared" si="32"/>
        <v>2.4861724528699654</v>
      </c>
      <c r="Q155" s="48">
        <f t="shared" si="32"/>
        <v>2.3796497227779128</v>
      </c>
      <c r="R155" s="48">
        <f t="shared" si="30"/>
        <v>2.274362592600788</v>
      </c>
      <c r="S155" s="48">
        <f t="shared" si="30"/>
        <v>2.1702800950119574</v>
      </c>
      <c r="T155" s="48">
        <f t="shared" si="30"/>
        <v>2.067372444534005</v>
      </c>
      <c r="U155" s="48">
        <f t="shared" si="30"/>
        <v>1.9656109773599404</v>
      </c>
      <c r="V155" s="48">
        <f t="shared" si="30"/>
        <v>1.8649680949861995</v>
      </c>
      <c r="W155" s="48">
        <f t="shared" si="30"/>
        <v>1.7654172113697086</v>
      </c>
      <c r="X155" s="48">
        <f t="shared" si="30"/>
        <v>1.6669327033468981</v>
      </c>
      <c r="Y155" s="48">
        <f t="shared" si="30"/>
        <v>1.5694898640742885</v>
      </c>
      <c r="Z155" s="48">
        <f t="shared" si="30"/>
        <v>1.4730648592716946</v>
      </c>
      <c r="AA155" s="12">
        <f t="shared" si="30"/>
        <v>1.3776346860665605</v>
      </c>
    </row>
    <row r="156" spans="1:27" s="11" customFormat="1" ht="12">
      <c r="A156" s="63">
        <v>-6</v>
      </c>
      <c r="B156" s="59">
        <f t="shared" si="29"/>
        <v>1.6463515044096155</v>
      </c>
      <c r="C156" s="48">
        <f t="shared" si="29"/>
        <v>1.514632629923728</v>
      </c>
      <c r="D156" s="48">
        <f t="shared" si="29"/>
        <v>1.3848077928129285</v>
      </c>
      <c r="E156" s="48">
        <f t="shared" si="29"/>
        <v>1.2568183376735824</v>
      </c>
      <c r="F156" s="48">
        <f t="shared" si="32"/>
        <v>1.1306083664456033</v>
      </c>
      <c r="G156" s="48">
        <f t="shared" si="32"/>
        <v>1.0061245660003664</v>
      </c>
      <c r="H156" s="48">
        <f t="shared" si="32"/>
        <v>0.8833160490992036</v>
      </c>
      <c r="I156" s="48">
        <f t="shared" si="32"/>
        <v>0.7621342074912398</v>
      </c>
      <c r="J156" s="48">
        <f t="shared" si="32"/>
        <v>0.6425325760498488</v>
      </c>
      <c r="K156" s="48">
        <f t="shared" si="32"/>
        <v>0.5244667069621265</v>
      </c>
      <c r="L156" s="48">
        <f t="shared" si="32"/>
        <v>0.4078940530873325</v>
      </c>
      <c r="M156" s="48">
        <f t="shared" si="32"/>
        <v>0.2927738596899907</v>
      </c>
      <c r="N156" s="48">
        <f t="shared" si="32"/>
        <v>0.17906706383271853</v>
      </c>
      <c r="O156" s="48">
        <f t="shared" si="32"/>
        <v>0.06673620078424136</v>
      </c>
      <c r="P156" s="48">
        <f t="shared" si="32"/>
        <v>-0.0442546831391617</v>
      </c>
      <c r="Q156" s="48">
        <f t="shared" si="32"/>
        <v>-0.15394011182505452</v>
      </c>
      <c r="R156" s="48">
        <f t="shared" si="30"/>
        <v>-0.26235325518521435</v>
      </c>
      <c r="S156" s="48">
        <f t="shared" si="30"/>
        <v>-0.36952599997746205</v>
      </c>
      <c r="T156" s="48">
        <f t="shared" si="30"/>
        <v>-0.4754890160208731</v>
      </c>
      <c r="U156" s="48">
        <f t="shared" si="30"/>
        <v>-0.5802718181612896</v>
      </c>
      <c r="V156" s="48">
        <f t="shared" si="30"/>
        <v>-0.6839028243118825</v>
      </c>
      <c r="W156" s="48">
        <f t="shared" si="30"/>
        <v>-0.7864094098650156</v>
      </c>
      <c r="X156" s="48">
        <f t="shared" si="30"/>
        <v>-0.8878179587452983</v>
      </c>
      <c r="Y156" s="48">
        <f t="shared" si="30"/>
        <v>-0.9881539113513824</v>
      </c>
      <c r="Z156" s="48">
        <f t="shared" si="30"/>
        <v>-1.0874418096118958</v>
      </c>
      <c r="AA156" s="12">
        <f t="shared" si="30"/>
        <v>-1.1857053393630395</v>
      </c>
    </row>
    <row r="157" spans="1:27" s="11" customFormat="1" ht="12">
      <c r="A157" s="63">
        <v>-7</v>
      </c>
      <c r="B157" s="59">
        <f t="shared" si="29"/>
        <v>-0.8353282466810583</v>
      </c>
      <c r="C157" s="48">
        <f t="shared" si="29"/>
        <v>-0.9708451379510343</v>
      </c>
      <c r="D157" s="48">
        <f t="shared" si="29"/>
        <v>-1.1044133786724597</v>
      </c>
      <c r="E157" s="48">
        <f t="shared" si="29"/>
        <v>-1.2360933155343545</v>
      </c>
      <c r="F157" s="48">
        <f t="shared" si="32"/>
        <v>-1.3659424583762263</v>
      </c>
      <c r="G157" s="48">
        <f t="shared" si="32"/>
        <v>-1.4940156575715147</v>
      </c>
      <c r="H157" s="48">
        <f t="shared" si="32"/>
        <v>-1.6203652676549556</v>
      </c>
      <c r="I157" s="48">
        <f t="shared" si="32"/>
        <v>-1.7450412984605563</v>
      </c>
      <c r="J157" s="48">
        <f t="shared" si="32"/>
        <v>-1.868091554902664</v>
      </c>
      <c r="K157" s="48">
        <f t="shared" si="32"/>
        <v>-1.9895617664141483</v>
      </c>
      <c r="L157" s="48">
        <f t="shared" si="32"/>
        <v>-2.1094957069512397</v>
      </c>
      <c r="M157" s="48">
        <f t="shared" si="32"/>
        <v>-2.227935306382202</v>
      </c>
      <c r="N157" s="48">
        <f t="shared" si="32"/>
        <v>-2.344920753995467</v>
      </c>
      <c r="O157" s="48">
        <f t="shared" si="32"/>
        <v>-2.4604905947902562</v>
      </c>
      <c r="P157" s="48">
        <f t="shared" si="32"/>
        <v>-2.5746818191482923</v>
      </c>
      <c r="Q157" s="48">
        <f t="shared" si="32"/>
        <v>-2.6875299464280236</v>
      </c>
      <c r="R157" s="48">
        <f t="shared" si="30"/>
        <v>-2.7990691029712167</v>
      </c>
      <c r="S157" s="48">
        <f t="shared" si="30"/>
        <v>-2.909332094966885</v>
      </c>
      <c r="T157" s="48">
        <f t="shared" si="30"/>
        <v>-3.018350476575753</v>
      </c>
      <c r="U157" s="48">
        <f t="shared" si="30"/>
        <v>-3.1261546136825213</v>
      </c>
      <c r="V157" s="48">
        <f t="shared" si="30"/>
        <v>-3.23277374360997</v>
      </c>
      <c r="W157" s="48">
        <f t="shared" si="30"/>
        <v>-3.3382360310997434</v>
      </c>
      <c r="X157" s="48">
        <f t="shared" si="30"/>
        <v>-3.4425686208375</v>
      </c>
      <c r="Y157" s="48">
        <f t="shared" si="30"/>
        <v>-3.545797686777055</v>
      </c>
      <c r="Z157" s="48">
        <f t="shared" si="30"/>
        <v>-3.6479484784954863</v>
      </c>
      <c r="AA157" s="12">
        <f t="shared" si="30"/>
        <v>-3.7490453647926483</v>
      </c>
    </row>
    <row r="158" spans="1:27" s="11" customFormat="1" ht="12">
      <c r="A158" s="63">
        <v>-8</v>
      </c>
      <c r="B158" s="59">
        <f t="shared" si="29"/>
        <v>-3.3170079977717286</v>
      </c>
      <c r="C158" s="48">
        <f t="shared" si="29"/>
        <v>-3.4563229058257896</v>
      </c>
      <c r="D158" s="48">
        <f t="shared" si="29"/>
        <v>-3.593634550157841</v>
      </c>
      <c r="E158" s="48">
        <f t="shared" si="29"/>
        <v>-3.729004968742288</v>
      </c>
      <c r="F158" s="48">
        <f t="shared" si="32"/>
        <v>-3.8624932831980505</v>
      </c>
      <c r="G158" s="48">
        <f t="shared" si="32"/>
        <v>-3.9941558811433886</v>
      </c>
      <c r="H158" s="48">
        <f t="shared" si="32"/>
        <v>-4.124046584409109</v>
      </c>
      <c r="I158" s="48">
        <f t="shared" si="32"/>
        <v>-4.252216804412345</v>
      </c>
      <c r="J158" s="48">
        <f t="shared" si="32"/>
        <v>-4.3787156858551715</v>
      </c>
      <c r="K158" s="48">
        <f t="shared" si="32"/>
        <v>-4.5035902397904195</v>
      </c>
      <c r="L158" s="48">
        <f t="shared" si="32"/>
        <v>-4.6268854669898065</v>
      </c>
      <c r="M158" s="48">
        <f t="shared" si="32"/>
        <v>-4.748644472454389</v>
      </c>
      <c r="N158" s="48">
        <f t="shared" si="32"/>
        <v>-4.868908571823646</v>
      </c>
      <c r="O158" s="48">
        <f t="shared" si="32"/>
        <v>-4.987717390364747</v>
      </c>
      <c r="P158" s="48">
        <f t="shared" si="32"/>
        <v>-5.105108955157416</v>
      </c>
      <c r="Q158" s="48">
        <f t="shared" si="32"/>
        <v>-5.2211197810309855</v>
      </c>
      <c r="R158" s="48">
        <f t="shared" si="30"/>
        <v>-5.3357849507572155</v>
      </c>
      <c r="S158" s="48">
        <f t="shared" si="30"/>
        <v>-5.449138189956301</v>
      </c>
      <c r="T158" s="48">
        <f t="shared" si="30"/>
        <v>-5.561211937130629</v>
      </c>
      <c r="U158" s="48">
        <f t="shared" si="30"/>
        <v>-5.6720374092037495</v>
      </c>
      <c r="V158" s="48">
        <f t="shared" si="30"/>
        <v>-5.781644662908052</v>
      </c>
      <c r="W158" s="48">
        <f t="shared" si="30"/>
        <v>-5.890062652334466</v>
      </c>
      <c r="X158" s="48">
        <f t="shared" si="30"/>
        <v>-5.997319282929697</v>
      </c>
      <c r="Y158" s="48">
        <f t="shared" si="30"/>
        <v>-6.103441462202724</v>
      </c>
      <c r="Z158" s="48">
        <f t="shared" si="30"/>
        <v>-6.208455147379073</v>
      </c>
      <c r="AA158" s="12">
        <f t="shared" si="30"/>
        <v>-6.31238539022225</v>
      </c>
    </row>
    <row r="159" spans="1:27" s="11" customFormat="1" ht="12">
      <c r="A159" s="63">
        <v>-9</v>
      </c>
      <c r="B159" s="59">
        <f t="shared" si="29"/>
        <v>-5.798687748862399</v>
      </c>
      <c r="C159" s="48">
        <f t="shared" si="29"/>
        <v>-5.941800673700545</v>
      </c>
      <c r="D159" s="48">
        <f t="shared" si="29"/>
        <v>-6.08285572164322</v>
      </c>
      <c r="E159" s="48">
        <f t="shared" si="29"/>
        <v>-6.2219166219502196</v>
      </c>
      <c r="F159" s="48">
        <f t="shared" si="32"/>
        <v>-6.359044108019875</v>
      </c>
      <c r="G159" s="48">
        <f t="shared" si="32"/>
        <v>-6.494296104715264</v>
      </c>
      <c r="H159" s="48">
        <f t="shared" si="32"/>
        <v>-6.6277279011632615</v>
      </c>
      <c r="I159" s="48">
        <f t="shared" si="32"/>
        <v>-6.759392310364136</v>
      </c>
      <c r="J159" s="48">
        <f t="shared" si="32"/>
        <v>-6.889339816807679</v>
      </c>
      <c r="K159" s="48">
        <f t="shared" si="32"/>
        <v>-7.017618713166691</v>
      </c>
      <c r="L159" s="48">
        <f t="shared" si="32"/>
        <v>-7.144275227028372</v>
      </c>
      <c r="M159" s="48">
        <f t="shared" si="32"/>
        <v>-7.269353638526576</v>
      </c>
      <c r="N159" s="48">
        <f t="shared" si="32"/>
        <v>-7.392896389651826</v>
      </c>
      <c r="O159" s="48">
        <f t="shared" si="32"/>
        <v>-7.514944185939237</v>
      </c>
      <c r="P159" s="48">
        <f t="shared" si="32"/>
        <v>-7.635536091166541</v>
      </c>
      <c r="Q159" s="48">
        <f t="shared" si="32"/>
        <v>-7.754709615633949</v>
      </c>
      <c r="R159" s="48">
        <f t="shared" si="30"/>
        <v>-7.8725007985432125</v>
      </c>
      <c r="S159" s="48">
        <f t="shared" si="30"/>
        <v>-7.988944284945719</v>
      </c>
      <c r="T159" s="48">
        <f t="shared" si="30"/>
        <v>-8.104073397685504</v>
      </c>
      <c r="U159" s="48">
        <f t="shared" si="30"/>
        <v>-8.217920204724978</v>
      </c>
      <c r="V159" s="48">
        <f t="shared" si="30"/>
        <v>-8.330515582206134</v>
      </c>
      <c r="W159" s="48">
        <f t="shared" si="30"/>
        <v>-8.441889273569188</v>
      </c>
      <c r="X159" s="48">
        <f t="shared" si="30"/>
        <v>-8.552069945021891</v>
      </c>
      <c r="Y159" s="48">
        <f t="shared" si="30"/>
        <v>-8.661085237628392</v>
      </c>
      <c r="Z159" s="48">
        <f t="shared" si="30"/>
        <v>-8.76896181626266</v>
      </c>
      <c r="AA159" s="12">
        <f t="shared" si="30"/>
        <v>-8.87572541565185</v>
      </c>
    </row>
    <row r="160" spans="1:27" s="11" customFormat="1" ht="12">
      <c r="A160" s="63">
        <v>-10</v>
      </c>
      <c r="B160" s="59">
        <f t="shared" si="29"/>
        <v>-8.280367499953076</v>
      </c>
      <c r="C160" s="48">
        <f t="shared" si="29"/>
        <v>-8.42727844157531</v>
      </c>
      <c r="D160" s="48">
        <f t="shared" si="29"/>
        <v>-8.57207689312861</v>
      </c>
      <c r="E160" s="48">
        <f t="shared" si="29"/>
        <v>-8.714828275158162</v>
      </c>
      <c r="F160" s="48">
        <f t="shared" si="32"/>
        <v>-8.855594932841708</v>
      </c>
      <c r="G160" s="48">
        <f t="shared" si="32"/>
        <v>-8.994436328287147</v>
      </c>
      <c r="H160" s="48">
        <f t="shared" si="32"/>
        <v>-9.131409217917424</v>
      </c>
      <c r="I160" s="48">
        <f t="shared" si="32"/>
        <v>-9.266567816315934</v>
      </c>
      <c r="J160" s="48">
        <f t="shared" si="32"/>
        <v>-9.399963947760194</v>
      </c>
      <c r="K160" s="48">
        <f t="shared" si="32"/>
        <v>-9.53164718654297</v>
      </c>
      <c r="L160" s="48">
        <f t="shared" si="32"/>
        <v>-9.661664987066947</v>
      </c>
      <c r="M160" s="48">
        <f t="shared" si="32"/>
        <v>-9.790062804598772</v>
      </c>
      <c r="N160" s="48">
        <f t="shared" si="32"/>
        <v>-9.916884207480015</v>
      </c>
      <c r="O160" s="48">
        <f t="shared" si="32"/>
        <v>-10.042170981513737</v>
      </c>
      <c r="P160" s="48">
        <f t="shared" si="32"/>
        <v>-10.165963227175673</v>
      </c>
      <c r="Q160" s="48">
        <f t="shared" si="32"/>
        <v>-10.288299450236922</v>
      </c>
      <c r="R160" s="48">
        <f t="shared" si="30"/>
        <v>-10.40921664632922</v>
      </c>
      <c r="S160" s="48">
        <f t="shared" si="30"/>
        <v>-10.528750379935143</v>
      </c>
      <c r="T160" s="48">
        <f t="shared" si="30"/>
        <v>-10.646934858240389</v>
      </c>
      <c r="U160" s="48">
        <f t="shared" si="30"/>
        <v>-10.763803000246215</v>
      </c>
      <c r="V160" s="48">
        <f t="shared" si="30"/>
        <v>-10.879386501504225</v>
      </c>
      <c r="W160" s="48">
        <f t="shared" si="30"/>
        <v>-10.99371589480392</v>
      </c>
      <c r="X160" s="48">
        <f t="shared" si="30"/>
        <v>-11.106820607114097</v>
      </c>
      <c r="Y160" s="48">
        <f t="shared" si="30"/>
        <v>-11.218729013054068</v>
      </c>
      <c r="Z160" s="48">
        <f t="shared" si="30"/>
        <v>-11.329468485146254</v>
      </c>
      <c r="AA160" s="12">
        <f t="shared" si="30"/>
        <v>-11.43906544108146</v>
      </c>
    </row>
    <row r="161" spans="1:27" s="11" customFormat="1" ht="12">
      <c r="A161" s="63">
        <v>-11</v>
      </c>
      <c r="B161" s="59">
        <f t="shared" si="29"/>
        <v>-10.762047251043754</v>
      </c>
      <c r="C161" s="48">
        <f t="shared" si="29"/>
        <v>-10.912756209450073</v>
      </c>
      <c r="D161" s="48">
        <f t="shared" si="29"/>
        <v>-11.061298064613998</v>
      </c>
      <c r="E161" s="48">
        <f t="shared" si="29"/>
        <v>-11.2077399283661</v>
      </c>
      <c r="F161" s="48">
        <f t="shared" si="32"/>
        <v>-11.35214575766354</v>
      </c>
      <c r="G161" s="48">
        <f t="shared" si="32"/>
        <v>-11.49457655185903</v>
      </c>
      <c r="H161" s="48">
        <f t="shared" si="32"/>
        <v>-11.635090534671583</v>
      </c>
      <c r="I161" s="48">
        <f t="shared" si="32"/>
        <v>-11.77374332226773</v>
      </c>
      <c r="J161" s="48">
        <f t="shared" si="32"/>
        <v>-11.910588078712708</v>
      </c>
      <c r="K161" s="48">
        <f t="shared" si="32"/>
        <v>-12.04567565991925</v>
      </c>
      <c r="L161" s="48">
        <f t="shared" si="32"/>
        <v>-12.17905474710552</v>
      </c>
      <c r="M161" s="48">
        <f t="shared" si="32"/>
        <v>-12.310771970670967</v>
      </c>
      <c r="N161" s="48">
        <f t="shared" si="32"/>
        <v>-12.4408720253082</v>
      </c>
      <c r="O161" s="48">
        <f t="shared" si="32"/>
        <v>-12.569397777088234</v>
      </c>
      <c r="P161" s="48">
        <f t="shared" si="32"/>
        <v>-12.696390363184806</v>
      </c>
      <c r="Q161" s="48">
        <f t="shared" si="32"/>
        <v>-12.821889284839893</v>
      </c>
      <c r="R161" s="48">
        <f aca="true" t="shared" si="33" ref="R161:AA174">35.74+0.6215*(1.8*$A161+32)-35.75*POWER(R$129/1.6,0.16)+0.4275*(1.8*$A161+32)*POWER(R$129/1.6,0.16)</f>
        <v>-12.945932494115226</v>
      </c>
      <c r="S161" s="48">
        <f t="shared" si="33"/>
        <v>-13.068556474924568</v>
      </c>
      <c r="T161" s="48">
        <f t="shared" si="33"/>
        <v>-13.189796318795272</v>
      </c>
      <c r="U161" s="48">
        <f t="shared" si="33"/>
        <v>-13.30968579576745</v>
      </c>
      <c r="V161" s="48">
        <f t="shared" si="33"/>
        <v>-13.428257420802314</v>
      </c>
      <c r="W161" s="48">
        <f t="shared" si="33"/>
        <v>-13.54554251603865</v>
      </c>
      <c r="X161" s="48">
        <f t="shared" si="33"/>
        <v>-13.661571269206298</v>
      </c>
      <c r="Y161" s="48">
        <f t="shared" si="33"/>
        <v>-13.776372788479744</v>
      </c>
      <c r="Z161" s="48">
        <f t="shared" si="33"/>
        <v>-13.889975154029848</v>
      </c>
      <c r="AA161" s="12">
        <f t="shared" si="33"/>
        <v>-14.00240546651107</v>
      </c>
    </row>
    <row r="162" spans="1:27" s="11" customFormat="1" ht="12">
      <c r="A162" s="63">
        <v>-12</v>
      </c>
      <c r="B162" s="59">
        <f t="shared" si="29"/>
        <v>-13.243727002134424</v>
      </c>
      <c r="C162" s="48">
        <f t="shared" si="29"/>
        <v>-13.398233977324828</v>
      </c>
      <c r="D162" s="48">
        <f t="shared" si="29"/>
        <v>-13.55051923609938</v>
      </c>
      <c r="E162" s="48">
        <f t="shared" si="29"/>
        <v>-13.700651581574032</v>
      </c>
      <c r="F162" s="48">
        <f t="shared" si="32"/>
        <v>-13.848696582485363</v>
      </c>
      <c r="G162" s="48">
        <f t="shared" si="32"/>
        <v>-13.994716775430906</v>
      </c>
      <c r="H162" s="48">
        <f t="shared" si="32"/>
        <v>-14.138771851425737</v>
      </c>
      <c r="I162" s="48">
        <f t="shared" si="32"/>
        <v>-14.28091882821952</v>
      </c>
      <c r="J162" s="48">
        <f t="shared" si="32"/>
        <v>-14.421212209665216</v>
      </c>
      <c r="K162" s="48">
        <f t="shared" si="32"/>
        <v>-14.559704133295522</v>
      </c>
      <c r="L162" s="48">
        <f t="shared" si="32"/>
        <v>-14.696444507144086</v>
      </c>
      <c r="M162" s="48">
        <f t="shared" si="32"/>
        <v>-14.831481136743154</v>
      </c>
      <c r="N162" s="48">
        <f t="shared" si="32"/>
        <v>-14.96485984313638</v>
      </c>
      <c r="O162" s="48">
        <f t="shared" si="32"/>
        <v>-15.096624572662725</v>
      </c>
      <c r="P162" s="48">
        <f t="shared" si="32"/>
        <v>-15.22681749919393</v>
      </c>
      <c r="Q162" s="48">
        <f aca="true" t="shared" si="34" ref="Q162:Q174">35.74+0.6215*(1.8*$A162+32)-35.75*POWER(Q$129/1.6,0.16)+0.4275*(1.8*$A162+32)*POWER(Q$129/1.6,0.16)</f>
        <v>-15.355479119442856</v>
      </c>
      <c r="R162" s="48">
        <f t="shared" si="33"/>
        <v>-15.482648341901225</v>
      </c>
      <c r="S162" s="48">
        <f t="shared" si="33"/>
        <v>-15.608362569913984</v>
      </c>
      <c r="T162" s="48">
        <f t="shared" si="33"/>
        <v>-15.732657779350149</v>
      </c>
      <c r="U162" s="48">
        <f t="shared" si="33"/>
        <v>-15.85556859128868</v>
      </c>
      <c r="V162" s="48">
        <f t="shared" si="33"/>
        <v>-15.977128340100395</v>
      </c>
      <c r="W162" s="48">
        <f t="shared" si="33"/>
        <v>-16.097369137273372</v>
      </c>
      <c r="X162" s="48">
        <f t="shared" si="33"/>
        <v>-16.216321931298495</v>
      </c>
      <c r="Y162" s="48">
        <f t="shared" si="33"/>
        <v>-16.33401656390541</v>
      </c>
      <c r="Z162" s="48">
        <f t="shared" si="33"/>
        <v>-16.450481822913435</v>
      </c>
      <c r="AA162" s="12">
        <f t="shared" si="33"/>
        <v>-16.56574549194067</v>
      </c>
    </row>
    <row r="163" spans="1:27" s="11" customFormat="1" ht="12">
      <c r="A163" s="63">
        <v>-13</v>
      </c>
      <c r="B163" s="59">
        <f t="shared" si="29"/>
        <v>-15.725406753225096</v>
      </c>
      <c r="C163" s="48">
        <f t="shared" si="29"/>
        <v>-15.883711745199587</v>
      </c>
      <c r="D163" s="48">
        <f t="shared" si="29"/>
        <v>-16.039740407584762</v>
      </c>
      <c r="E163" s="48">
        <f t="shared" si="29"/>
        <v>-16.19356323478197</v>
      </c>
      <c r="F163" s="48">
        <f aca="true" t="shared" si="35" ref="F163:P174">35.74+0.6215*(1.8*$A163+32)-35.75*POWER(F$129/1.6,0.16)+0.4275*(1.8*$A163+32)*POWER(F$129/1.6,0.16)</f>
        <v>-16.345247407307188</v>
      </c>
      <c r="G163" s="48">
        <f t="shared" si="35"/>
        <v>-16.49485699900278</v>
      </c>
      <c r="H163" s="48">
        <f t="shared" si="35"/>
        <v>-16.64245316817989</v>
      </c>
      <c r="I163" s="48">
        <f t="shared" si="35"/>
        <v>-16.788094334171312</v>
      </c>
      <c r="J163" s="48">
        <f t="shared" si="35"/>
        <v>-16.931836340617725</v>
      </c>
      <c r="K163" s="48">
        <f t="shared" si="35"/>
        <v>-17.073732606671793</v>
      </c>
      <c r="L163" s="48">
        <f t="shared" si="35"/>
        <v>-17.213834267182655</v>
      </c>
      <c r="M163" s="48">
        <f t="shared" si="35"/>
        <v>-17.352190302815345</v>
      </c>
      <c r="N163" s="48">
        <f t="shared" si="35"/>
        <v>-17.488847660964563</v>
      </c>
      <c r="O163" s="48">
        <f t="shared" si="35"/>
        <v>-17.62385136823722</v>
      </c>
      <c r="P163" s="48">
        <f t="shared" si="35"/>
        <v>-17.757244635203058</v>
      </c>
      <c r="Q163" s="48">
        <f t="shared" si="34"/>
        <v>-17.889068954045822</v>
      </c>
      <c r="R163" s="48">
        <f t="shared" si="33"/>
        <v>-18.019364189687224</v>
      </c>
      <c r="S163" s="48">
        <f t="shared" si="33"/>
        <v>-18.1481686649034</v>
      </c>
      <c r="T163" s="48">
        <f t="shared" si="33"/>
        <v>-18.275519239905027</v>
      </c>
      <c r="U163" s="48">
        <f t="shared" si="33"/>
        <v>-18.40145138680991</v>
      </c>
      <c r="V163" s="48">
        <f t="shared" si="33"/>
        <v>-18.52599925939848</v>
      </c>
      <c r="W163" s="48">
        <f t="shared" si="33"/>
        <v>-18.649195758508096</v>
      </c>
      <c r="X163" s="48">
        <f t="shared" si="33"/>
        <v>-18.77107259339069</v>
      </c>
      <c r="Y163" s="48">
        <f t="shared" si="33"/>
        <v>-18.891660339331082</v>
      </c>
      <c r="Z163" s="48">
        <f t="shared" si="33"/>
        <v>-19.010988491797022</v>
      </c>
      <c r="AA163" s="12">
        <f t="shared" si="33"/>
        <v>-19.129085517370275</v>
      </c>
    </row>
    <row r="164" spans="1:27" s="11" customFormat="1" ht="12">
      <c r="A164" s="63">
        <v>-14</v>
      </c>
      <c r="B164" s="59">
        <f t="shared" si="29"/>
        <v>-18.20708650431577</v>
      </c>
      <c r="C164" s="48">
        <f t="shared" si="29"/>
        <v>-18.369189513074346</v>
      </c>
      <c r="D164" s="48">
        <f t="shared" si="29"/>
        <v>-18.52896157907015</v>
      </c>
      <c r="E164" s="48">
        <f t="shared" si="29"/>
        <v>-18.686474887989906</v>
      </c>
      <c r="F164" s="48">
        <f t="shared" si="35"/>
        <v>-18.841798232129015</v>
      </c>
      <c r="G164" s="48">
        <f t="shared" si="35"/>
        <v>-18.99499722257466</v>
      </c>
      <c r="H164" s="48">
        <f t="shared" si="35"/>
        <v>-19.14613448493405</v>
      </c>
      <c r="I164" s="48">
        <f t="shared" si="35"/>
        <v>-19.295269840123105</v>
      </c>
      <c r="J164" s="48">
        <f t="shared" si="35"/>
        <v>-19.442460471570236</v>
      </c>
      <c r="K164" s="48">
        <f t="shared" si="35"/>
        <v>-19.58776108004807</v>
      </c>
      <c r="L164" s="48">
        <f t="shared" si="35"/>
        <v>-19.731224027221224</v>
      </c>
      <c r="M164" s="48">
        <f t="shared" si="35"/>
        <v>-19.872899468887535</v>
      </c>
      <c r="N164" s="48">
        <f t="shared" si="35"/>
        <v>-20.01283547879275</v>
      </c>
      <c r="O164" s="48">
        <f t="shared" si="35"/>
        <v>-20.151078163811714</v>
      </c>
      <c r="P164" s="48">
        <f t="shared" si="35"/>
        <v>-20.287671771212185</v>
      </c>
      <c r="Q164" s="48">
        <f t="shared" si="34"/>
        <v>-20.422658788648793</v>
      </c>
      <c r="R164" s="48">
        <f t="shared" si="33"/>
        <v>-20.55608003747323</v>
      </c>
      <c r="S164" s="48">
        <f t="shared" si="33"/>
        <v>-20.687974759892825</v>
      </c>
      <c r="T164" s="48">
        <f t="shared" si="33"/>
        <v>-20.818380700459908</v>
      </c>
      <c r="U164" s="48">
        <f t="shared" si="33"/>
        <v>-20.947334182331144</v>
      </c>
      <c r="V164" s="48">
        <f t="shared" si="33"/>
        <v>-21.074870178696564</v>
      </c>
      <c r="W164" s="48">
        <f t="shared" si="33"/>
        <v>-21.201022379742824</v>
      </c>
      <c r="X164" s="48">
        <f t="shared" si="33"/>
        <v>-21.32582325548289</v>
      </c>
      <c r="Y164" s="48">
        <f t="shared" si="33"/>
        <v>-21.449304114756753</v>
      </c>
      <c r="Z164" s="48">
        <f t="shared" si="33"/>
        <v>-21.571495160680612</v>
      </c>
      <c r="AA164" s="12">
        <f t="shared" si="33"/>
        <v>-21.69242554279988</v>
      </c>
    </row>
    <row r="165" spans="1:27" s="11" customFormat="1" ht="12">
      <c r="A165" s="63">
        <v>-15</v>
      </c>
      <c r="B165" s="59">
        <f t="shared" si="29"/>
        <v>-20.688766255406442</v>
      </c>
      <c r="C165" s="48">
        <f t="shared" si="29"/>
        <v>-20.8546672809491</v>
      </c>
      <c r="D165" s="48">
        <f t="shared" si="29"/>
        <v>-21.01818275055553</v>
      </c>
      <c r="E165" s="48">
        <f t="shared" si="29"/>
        <v>-21.179386541197836</v>
      </c>
      <c r="F165" s="48">
        <f t="shared" si="35"/>
        <v>-21.33834905695084</v>
      </c>
      <c r="G165" s="48">
        <f t="shared" si="35"/>
        <v>-21.495137446146536</v>
      </c>
      <c r="H165" s="48">
        <f t="shared" si="35"/>
        <v>-21.649815801688202</v>
      </c>
      <c r="I165" s="48">
        <f t="shared" si="35"/>
        <v>-21.802445346074894</v>
      </c>
      <c r="J165" s="48">
        <f t="shared" si="35"/>
        <v>-21.953084602522743</v>
      </c>
      <c r="K165" s="48">
        <f t="shared" si="35"/>
        <v>-22.101789553424343</v>
      </c>
      <c r="L165" s="48">
        <f t="shared" si="35"/>
        <v>-22.248613787259792</v>
      </c>
      <c r="M165" s="48">
        <f t="shared" si="35"/>
        <v>-22.393608634959723</v>
      </c>
      <c r="N165" s="48">
        <f t="shared" si="35"/>
        <v>-22.536823296620927</v>
      </c>
      <c r="O165" s="48">
        <f t="shared" si="35"/>
        <v>-22.678304959386203</v>
      </c>
      <c r="P165" s="48">
        <f t="shared" si="35"/>
        <v>-22.818098907221312</v>
      </c>
      <c r="Q165" s="48">
        <f t="shared" si="34"/>
        <v>-22.956248623251756</v>
      </c>
      <c r="R165" s="48">
        <f t="shared" si="33"/>
        <v>-23.092795885259225</v>
      </c>
      <c r="S165" s="48">
        <f t="shared" si="33"/>
        <v>-23.227780854882244</v>
      </c>
      <c r="T165" s="48">
        <f t="shared" si="33"/>
        <v>-23.361242161014783</v>
      </c>
      <c r="U165" s="48">
        <f t="shared" si="33"/>
        <v>-23.49321697785237</v>
      </c>
      <c r="V165" s="48">
        <f t="shared" si="33"/>
        <v>-23.623741097994646</v>
      </c>
      <c r="W165" s="48">
        <f t="shared" si="33"/>
        <v>-23.752849000977548</v>
      </c>
      <c r="X165" s="48">
        <f t="shared" si="33"/>
        <v>-23.880573917575088</v>
      </c>
      <c r="Y165" s="48">
        <f t="shared" si="33"/>
        <v>-24.00694789018242</v>
      </c>
      <c r="Z165" s="48">
        <f t="shared" si="33"/>
        <v>-24.1320018295642</v>
      </c>
      <c r="AA165" s="12">
        <f t="shared" si="33"/>
        <v>-24.25576556822948</v>
      </c>
    </row>
    <row r="166" spans="1:27" s="11" customFormat="1" ht="12">
      <c r="A166" s="63">
        <v>-16</v>
      </c>
      <c r="B166" s="59">
        <f t="shared" si="29"/>
        <v>-23.17044600649712</v>
      </c>
      <c r="C166" s="48">
        <f t="shared" si="29"/>
        <v>-23.340145048823867</v>
      </c>
      <c r="D166" s="48">
        <f t="shared" si="29"/>
        <v>-23.50740392204092</v>
      </c>
      <c r="E166" s="48">
        <f t="shared" si="29"/>
        <v>-23.672298194405776</v>
      </c>
      <c r="F166" s="48">
        <f t="shared" si="35"/>
        <v>-23.834899881772674</v>
      </c>
      <c r="G166" s="48">
        <f t="shared" si="35"/>
        <v>-23.99527766971842</v>
      </c>
      <c r="H166" s="48">
        <f t="shared" si="35"/>
        <v>-24.153497118442363</v>
      </c>
      <c r="I166" s="48">
        <f t="shared" si="35"/>
        <v>-24.309620852026693</v>
      </c>
      <c r="J166" s="48">
        <f t="shared" si="35"/>
        <v>-24.463708733475258</v>
      </c>
      <c r="K166" s="48">
        <f t="shared" si="35"/>
        <v>-24.61581802680062</v>
      </c>
      <c r="L166" s="48">
        <f t="shared" si="35"/>
        <v>-24.766003547298364</v>
      </c>
      <c r="M166" s="48">
        <f t="shared" si="35"/>
        <v>-24.91431780103192</v>
      </c>
      <c r="N166" s="48">
        <f t="shared" si="35"/>
        <v>-25.060811114449116</v>
      </c>
      <c r="O166" s="48">
        <f t="shared" si="35"/>
        <v>-25.205531754960703</v>
      </c>
      <c r="P166" s="48">
        <f t="shared" si="35"/>
        <v>-25.348526043230443</v>
      </c>
      <c r="Q166" s="48">
        <f t="shared" si="34"/>
        <v>-25.489838457854727</v>
      </c>
      <c r="R166" s="48">
        <f t="shared" si="33"/>
        <v>-25.629511733045234</v>
      </c>
      <c r="S166" s="48">
        <f t="shared" si="33"/>
        <v>-25.767586949871667</v>
      </c>
      <c r="T166" s="48">
        <f t="shared" si="33"/>
        <v>-25.904103621569668</v>
      </c>
      <c r="U166" s="48">
        <f t="shared" si="33"/>
        <v>-26.039099773373607</v>
      </c>
      <c r="V166" s="48">
        <f t="shared" si="33"/>
        <v>-26.17261201729274</v>
      </c>
      <c r="W166" s="48">
        <f t="shared" si="33"/>
        <v>-26.30467562221228</v>
      </c>
      <c r="X166" s="48">
        <f t="shared" si="33"/>
        <v>-26.43532457966729</v>
      </c>
      <c r="Y166" s="48">
        <f t="shared" si="33"/>
        <v>-26.5645916656081</v>
      </c>
      <c r="Z166" s="48">
        <f t="shared" si="33"/>
        <v>-26.692508498447793</v>
      </c>
      <c r="AA166" s="12">
        <f t="shared" si="33"/>
        <v>-26.819105593659092</v>
      </c>
    </row>
    <row r="167" spans="1:27" s="11" customFormat="1" ht="12">
      <c r="A167" s="63">
        <v>-17</v>
      </c>
      <c r="B167" s="59">
        <f t="shared" si="29"/>
        <v>-25.65212575758779</v>
      </c>
      <c r="C167" s="48">
        <f t="shared" si="29"/>
        <v>-25.825622816698623</v>
      </c>
      <c r="D167" s="48">
        <f t="shared" si="29"/>
        <v>-25.9966250935263</v>
      </c>
      <c r="E167" s="48">
        <f t="shared" si="29"/>
        <v>-26.16520984761371</v>
      </c>
      <c r="F167" s="48">
        <f t="shared" si="35"/>
        <v>-26.3314507065945</v>
      </c>
      <c r="G167" s="48">
        <f t="shared" si="35"/>
        <v>-26.495417893290295</v>
      </c>
      <c r="H167" s="48">
        <f t="shared" si="35"/>
        <v>-26.657178435196517</v>
      </c>
      <c r="I167" s="48">
        <f t="shared" si="35"/>
        <v>-26.816796357978482</v>
      </c>
      <c r="J167" s="48">
        <f t="shared" si="35"/>
        <v>-26.974332864427765</v>
      </c>
      <c r="K167" s="48">
        <f t="shared" si="35"/>
        <v>-27.129846500176896</v>
      </c>
      <c r="L167" s="48">
        <f t="shared" si="35"/>
        <v>-27.283393307336933</v>
      </c>
      <c r="M167" s="48">
        <f t="shared" si="35"/>
        <v>-27.435026967104108</v>
      </c>
      <c r="N167" s="48">
        <f t="shared" si="35"/>
        <v>-27.584798932277295</v>
      </c>
      <c r="O167" s="48">
        <f t="shared" si="35"/>
        <v>-27.732758550535195</v>
      </c>
      <c r="P167" s="48">
        <f t="shared" si="35"/>
        <v>-27.878953179239566</v>
      </c>
      <c r="Q167" s="48">
        <f t="shared" si="34"/>
        <v>-28.02342829245769</v>
      </c>
      <c r="R167" s="48">
        <f t="shared" si="33"/>
        <v>-28.166227580831233</v>
      </c>
      <c r="S167" s="48">
        <f t="shared" si="33"/>
        <v>-28.307393044861087</v>
      </c>
      <c r="T167" s="48">
        <f t="shared" si="33"/>
        <v>-28.446965082124542</v>
      </c>
      <c r="U167" s="48">
        <f t="shared" si="33"/>
        <v>-28.584982568894837</v>
      </c>
      <c r="V167" s="48">
        <f t="shared" si="33"/>
        <v>-28.72148293659082</v>
      </c>
      <c r="W167" s="48">
        <f t="shared" si="33"/>
        <v>-28.856502243447</v>
      </c>
      <c r="X167" s="48">
        <f t="shared" si="33"/>
        <v>-28.990075241759488</v>
      </c>
      <c r="Y167" s="48">
        <f t="shared" si="33"/>
        <v>-29.122235441033766</v>
      </c>
      <c r="Z167" s="48">
        <f t="shared" si="33"/>
        <v>-29.253015167331384</v>
      </c>
      <c r="AA167" s="12">
        <f t="shared" si="33"/>
        <v>-29.382445619088692</v>
      </c>
    </row>
    <row r="168" spans="1:27" s="11" customFormat="1" ht="12">
      <c r="A168" s="63">
        <v>-18</v>
      </c>
      <c r="B168" s="59">
        <f t="shared" si="29"/>
        <v>-28.13380550867846</v>
      </c>
      <c r="C168" s="48">
        <f t="shared" si="29"/>
        <v>-28.311100584573378</v>
      </c>
      <c r="D168" s="48">
        <f t="shared" si="29"/>
        <v>-28.48584626501168</v>
      </c>
      <c r="E168" s="48">
        <f t="shared" si="29"/>
        <v>-28.658121500821643</v>
      </c>
      <c r="F168" s="48">
        <f t="shared" si="35"/>
        <v>-28.82800153141632</v>
      </c>
      <c r="G168" s="48">
        <f t="shared" si="35"/>
        <v>-28.995558116862167</v>
      </c>
      <c r="H168" s="48">
        <f t="shared" si="35"/>
        <v>-29.160859751950667</v>
      </c>
      <c r="I168" s="48">
        <f t="shared" si="35"/>
        <v>-29.32397186393027</v>
      </c>
      <c r="J168" s="48">
        <f t="shared" si="35"/>
        <v>-29.48495699538027</v>
      </c>
      <c r="K168" s="48">
        <f t="shared" si="35"/>
        <v>-29.643874973553164</v>
      </c>
      <c r="L168" s="48">
        <f t="shared" si="35"/>
        <v>-29.800783067375498</v>
      </c>
      <c r="M168" s="48">
        <f t="shared" si="35"/>
        <v>-29.95573613317629</v>
      </c>
      <c r="N168" s="48">
        <f t="shared" si="35"/>
        <v>-30.108786750105473</v>
      </c>
      <c r="O168" s="48">
        <f t="shared" si="35"/>
        <v>-30.259985346109683</v>
      </c>
      <c r="P168" s="48">
        <f t="shared" si="35"/>
        <v>-30.40938031524869</v>
      </c>
      <c r="Q168" s="48">
        <f t="shared" si="34"/>
        <v>-30.557018127060655</v>
      </c>
      <c r="R168" s="48">
        <f t="shared" si="33"/>
        <v>-30.70294342861723</v>
      </c>
      <c r="S168" s="48">
        <f t="shared" si="33"/>
        <v>-30.847199139850503</v>
      </c>
      <c r="T168" s="48">
        <f t="shared" si="33"/>
        <v>-30.989826542679417</v>
      </c>
      <c r="U168" s="48">
        <f t="shared" si="33"/>
        <v>-31.130865364416064</v>
      </c>
      <c r="V168" s="48">
        <f t="shared" si="33"/>
        <v>-31.2703538558889</v>
      </c>
      <c r="W168" s="48">
        <f t="shared" si="33"/>
        <v>-31.40832886468172</v>
      </c>
      <c r="X168" s="48">
        <f t="shared" si="33"/>
        <v>-31.54482590385168</v>
      </c>
      <c r="Y168" s="48">
        <f t="shared" si="33"/>
        <v>-31.679879216459433</v>
      </c>
      <c r="Z168" s="48">
        <f t="shared" si="33"/>
        <v>-31.813521836214967</v>
      </c>
      <c r="AA168" s="12">
        <f t="shared" si="33"/>
        <v>-31.945785644518292</v>
      </c>
    </row>
    <row r="169" spans="1:27" s="11" customFormat="1" ht="12">
      <c r="A169" s="63">
        <v>-19</v>
      </c>
      <c r="B169" s="59">
        <f t="shared" si="29"/>
        <v>-30.615485259769137</v>
      </c>
      <c r="C169" s="48">
        <f t="shared" si="29"/>
        <v>-30.796578352448144</v>
      </c>
      <c r="D169" s="48">
        <f t="shared" si="29"/>
        <v>-30.97506743649707</v>
      </c>
      <c r="E169" s="48">
        <f t="shared" si="29"/>
        <v>-31.151033154029584</v>
      </c>
      <c r="F169" s="48">
        <f t="shared" si="35"/>
        <v>-31.324552356238154</v>
      </c>
      <c r="G169" s="48">
        <f t="shared" si="35"/>
        <v>-31.495698340434053</v>
      </c>
      <c r="H169" s="48">
        <f t="shared" si="35"/>
        <v>-31.664541068704832</v>
      </c>
      <c r="I169" s="48">
        <f t="shared" si="35"/>
        <v>-31.83114736988207</v>
      </c>
      <c r="J169" s="48">
        <f t="shared" si="35"/>
        <v>-31.995581126332787</v>
      </c>
      <c r="K169" s="48">
        <f t="shared" si="35"/>
        <v>-32.157903446929446</v>
      </c>
      <c r="L169" s="48">
        <f t="shared" si="35"/>
        <v>-32.318172827414074</v>
      </c>
      <c r="M169" s="48">
        <f t="shared" si="35"/>
        <v>-32.47644529924849</v>
      </c>
      <c r="N169" s="48">
        <f t="shared" si="35"/>
        <v>-32.632774567933666</v>
      </c>
      <c r="O169" s="48">
        <f t="shared" si="35"/>
        <v>-32.787212141684186</v>
      </c>
      <c r="P169" s="48">
        <f t="shared" si="35"/>
        <v>-32.93980745125783</v>
      </c>
      <c r="Q169" s="48">
        <f t="shared" si="34"/>
        <v>-33.09060796166363</v>
      </c>
      <c r="R169" s="48">
        <f t="shared" si="33"/>
        <v>-33.23965927640324</v>
      </c>
      <c r="S169" s="48">
        <f t="shared" si="33"/>
        <v>-33.387005234839926</v>
      </c>
      <c r="T169" s="48">
        <f t="shared" si="33"/>
        <v>-33.532688003234306</v>
      </c>
      <c r="U169" s="48">
        <f t="shared" si="33"/>
        <v>-33.676748159937304</v>
      </c>
      <c r="V169" s="48">
        <f t="shared" si="33"/>
        <v>-33.819224775186996</v>
      </c>
      <c r="W169" s="48">
        <f t="shared" si="33"/>
        <v>-33.96015548591645</v>
      </c>
      <c r="X169" s="48">
        <f t="shared" si="33"/>
        <v>-34.099576565943885</v>
      </c>
      <c r="Y169" s="48">
        <f t="shared" si="33"/>
        <v>-34.23752299188511</v>
      </c>
      <c r="Z169" s="48">
        <f t="shared" si="33"/>
        <v>-34.374028505098565</v>
      </c>
      <c r="AA169" s="12">
        <f t="shared" si="33"/>
        <v>-34.509125669947906</v>
      </c>
    </row>
    <row r="170" spans="1:27" s="11" customFormat="1" ht="12">
      <c r="A170" s="63">
        <v>-20</v>
      </c>
      <c r="B170" s="59">
        <f t="shared" si="29"/>
        <v>-33.097165010859804</v>
      </c>
      <c r="C170" s="48">
        <f t="shared" si="29"/>
        <v>-33.2820561203229</v>
      </c>
      <c r="D170" s="48">
        <f t="shared" si="29"/>
        <v>-33.46428860798245</v>
      </c>
      <c r="E170" s="48">
        <f t="shared" si="29"/>
        <v>-33.64394480723752</v>
      </c>
      <c r="F170" s="48">
        <f t="shared" si="35"/>
        <v>-33.821103181059975</v>
      </c>
      <c r="G170" s="48">
        <f t="shared" si="35"/>
        <v>-33.99583856400593</v>
      </c>
      <c r="H170" s="48">
        <f t="shared" si="35"/>
        <v>-34.16822238545898</v>
      </c>
      <c r="I170" s="48">
        <f t="shared" si="35"/>
        <v>-34.33832287583386</v>
      </c>
      <c r="J170" s="48">
        <f t="shared" si="35"/>
        <v>-34.506205257285295</v>
      </c>
      <c r="K170" s="48">
        <f t="shared" si="35"/>
        <v>-34.67193192030572</v>
      </c>
      <c r="L170" s="48">
        <f t="shared" si="35"/>
        <v>-34.835562587452635</v>
      </c>
      <c r="M170" s="48">
        <f t="shared" si="35"/>
        <v>-34.997154465320676</v>
      </c>
      <c r="N170" s="48">
        <f t="shared" si="35"/>
        <v>-35.156762385761844</v>
      </c>
      <c r="O170" s="48">
        <f t="shared" si="35"/>
        <v>-35.31443893725867</v>
      </c>
      <c r="P170" s="48">
        <f t="shared" si="35"/>
        <v>-35.47023458726695</v>
      </c>
      <c r="Q170" s="48">
        <f t="shared" si="34"/>
        <v>-35.624197796266586</v>
      </c>
      <c r="R170" s="48">
        <f t="shared" si="33"/>
        <v>-35.77637512418924</v>
      </c>
      <c r="S170" s="48">
        <f t="shared" si="33"/>
        <v>-35.92681132982934</v>
      </c>
      <c r="T170" s="48">
        <f t="shared" si="33"/>
        <v>-36.07554946378918</v>
      </c>
      <c r="U170" s="48">
        <f t="shared" si="33"/>
        <v>-36.22263095545853</v>
      </c>
      <c r="V170" s="48">
        <f t="shared" si="33"/>
        <v>-36.36809569448507</v>
      </c>
      <c r="W170" s="48">
        <f t="shared" si="33"/>
        <v>-36.51198210715118</v>
      </c>
      <c r="X170" s="48">
        <f t="shared" si="33"/>
        <v>-36.65432722803608</v>
      </c>
      <c r="Y170" s="48">
        <f t="shared" si="33"/>
        <v>-36.795166767310775</v>
      </c>
      <c r="Z170" s="48">
        <f t="shared" si="33"/>
        <v>-36.93453517398215</v>
      </c>
      <c r="AA170" s="12">
        <f t="shared" si="33"/>
        <v>-37.0724656953775</v>
      </c>
    </row>
    <row r="171" spans="1:27" s="11" customFormat="1" ht="12">
      <c r="A171" s="63">
        <v>-25</v>
      </c>
      <c r="B171" s="59">
        <f t="shared" si="29"/>
        <v>-45.50556376631318</v>
      </c>
      <c r="C171" s="48">
        <f t="shared" si="29"/>
        <v>-45.7094449596967</v>
      </c>
      <c r="D171" s="48">
        <f t="shared" si="29"/>
        <v>-45.91039446540938</v>
      </c>
      <c r="E171" s="48">
        <f t="shared" si="29"/>
        <v>-46.1085030732772</v>
      </c>
      <c r="F171" s="48">
        <f t="shared" si="35"/>
        <v>-46.30385730516912</v>
      </c>
      <c r="G171" s="48">
        <f t="shared" si="35"/>
        <v>-46.49653968186533</v>
      </c>
      <c r="H171" s="48">
        <f t="shared" si="35"/>
        <v>-46.68662896922977</v>
      </c>
      <c r="I171" s="48">
        <f t="shared" si="35"/>
        <v>-46.87420040559283</v>
      </c>
      <c r="J171" s="48">
        <f t="shared" si="35"/>
        <v>-47.05932591204785</v>
      </c>
      <c r="K171" s="48">
        <f t="shared" si="35"/>
        <v>-47.242074287187094</v>
      </c>
      <c r="L171" s="48">
        <f t="shared" si="35"/>
        <v>-47.42251138764549</v>
      </c>
      <c r="M171" s="48">
        <f t="shared" si="35"/>
        <v>-47.600700295681634</v>
      </c>
      <c r="N171" s="48">
        <f t="shared" si="35"/>
        <v>-47.776701474902765</v>
      </c>
      <c r="O171" s="48">
        <f t="shared" si="35"/>
        <v>-47.95057291513115</v>
      </c>
      <c r="P171" s="48">
        <f t="shared" si="35"/>
        <v>-48.12237026731259</v>
      </c>
      <c r="Q171" s="48">
        <f t="shared" si="34"/>
        <v>-48.29214696928143</v>
      </c>
      <c r="R171" s="48">
        <f t="shared" si="33"/>
        <v>-48.45995436311925</v>
      </c>
      <c r="S171" s="48">
        <f t="shared" si="33"/>
        <v>-48.62584180477645</v>
      </c>
      <c r="T171" s="48">
        <f t="shared" si="33"/>
        <v>-48.78985676656358</v>
      </c>
      <c r="U171" s="48">
        <f t="shared" si="33"/>
        <v>-48.95204493306469</v>
      </c>
      <c r="V171" s="48">
        <f t="shared" si="33"/>
        <v>-49.1124502909755</v>
      </c>
      <c r="W171" s="48">
        <f t="shared" si="33"/>
        <v>-49.27111521332481</v>
      </c>
      <c r="X171" s="48">
        <f t="shared" si="33"/>
        <v>-49.428080538497085</v>
      </c>
      <c r="Y171" s="48">
        <f t="shared" si="33"/>
        <v>-49.58338564443914</v>
      </c>
      <c r="Z171" s="48">
        <f t="shared" si="33"/>
        <v>-49.73706851840011</v>
      </c>
      <c r="AA171" s="12">
        <f t="shared" si="33"/>
        <v>-49.889165822525534</v>
      </c>
    </row>
    <row r="172" spans="1:27" s="11" customFormat="1" ht="12">
      <c r="A172" s="63">
        <v>-30</v>
      </c>
      <c r="B172" s="59">
        <f t="shared" si="29"/>
        <v>-57.91396252176654</v>
      </c>
      <c r="C172" s="48">
        <f t="shared" si="29"/>
        <v>-58.13683379907049</v>
      </c>
      <c r="D172" s="48">
        <f t="shared" si="29"/>
        <v>-58.3565003228363</v>
      </c>
      <c r="E172" s="48">
        <f t="shared" si="29"/>
        <v>-58.57306133931688</v>
      </c>
      <c r="F172" s="48">
        <f t="shared" si="35"/>
        <v>-58.78661142927825</v>
      </c>
      <c r="G172" s="48">
        <f t="shared" si="35"/>
        <v>-58.997240799724715</v>
      </c>
      <c r="H172" s="48">
        <f t="shared" si="35"/>
        <v>-59.20503555300055</v>
      </c>
      <c r="I172" s="48">
        <f t="shared" si="35"/>
        <v>-59.410077935351794</v>
      </c>
      <c r="J172" s="48">
        <f t="shared" si="35"/>
        <v>-59.612446566810405</v>
      </c>
      <c r="K172" s="48">
        <f t="shared" si="35"/>
        <v>-59.812216654068465</v>
      </c>
      <c r="L172" s="48">
        <f t="shared" si="35"/>
        <v>-60.009460187838336</v>
      </c>
      <c r="M172" s="48">
        <f t="shared" si="35"/>
        <v>-60.20424612604259</v>
      </c>
      <c r="N172" s="48">
        <f t="shared" si="35"/>
        <v>-60.39664056404368</v>
      </c>
      <c r="O172" s="48">
        <f t="shared" si="35"/>
        <v>-60.58670689300362</v>
      </c>
      <c r="P172" s="48">
        <f t="shared" si="35"/>
        <v>-60.77450594735823</v>
      </c>
      <c r="Q172" s="48">
        <f t="shared" si="34"/>
        <v>-60.960096142296265</v>
      </c>
      <c r="R172" s="48">
        <f t="shared" si="33"/>
        <v>-61.14353360204925</v>
      </c>
      <c r="S172" s="48">
        <f t="shared" si="33"/>
        <v>-61.32487227972355</v>
      </c>
      <c r="T172" s="48">
        <f t="shared" si="33"/>
        <v>-61.504164069337975</v>
      </c>
      <c r="U172" s="48">
        <f t="shared" si="33"/>
        <v>-61.68145891067085</v>
      </c>
      <c r="V172" s="48">
        <f t="shared" si="33"/>
        <v>-61.85680488746593</v>
      </c>
      <c r="W172" s="48">
        <f t="shared" si="33"/>
        <v>-62.03024831949844</v>
      </c>
      <c r="X172" s="48">
        <f t="shared" si="33"/>
        <v>-62.201833848958074</v>
      </c>
      <c r="Y172" s="48">
        <f t="shared" si="33"/>
        <v>-62.37160452156749</v>
      </c>
      <c r="Z172" s="48">
        <f t="shared" si="33"/>
        <v>-62.539601862818046</v>
      </c>
      <c r="AA172" s="12">
        <f t="shared" si="33"/>
        <v>-62.70586594967355</v>
      </c>
    </row>
    <row r="173" spans="1:27" s="11" customFormat="1" ht="12">
      <c r="A173" s="63">
        <v>-35</v>
      </c>
      <c r="B173" s="59">
        <f t="shared" si="29"/>
        <v>-70.32236127721991</v>
      </c>
      <c r="C173" s="48">
        <f t="shared" si="29"/>
        <v>-70.56422263844428</v>
      </c>
      <c r="D173" s="48">
        <f t="shared" si="29"/>
        <v>-70.80260618026321</v>
      </c>
      <c r="E173" s="48">
        <f t="shared" si="29"/>
        <v>-71.03761960535655</v>
      </c>
      <c r="F173" s="48">
        <f t="shared" si="35"/>
        <v>-71.26936555338739</v>
      </c>
      <c r="G173" s="48">
        <f t="shared" si="35"/>
        <v>-71.4979419175841</v>
      </c>
      <c r="H173" s="48">
        <f t="shared" si="35"/>
        <v>-71.72344213677133</v>
      </c>
      <c r="I173" s="48">
        <f t="shared" si="35"/>
        <v>-71.94595546511076</v>
      </c>
      <c r="J173" s="48">
        <f t="shared" si="35"/>
        <v>-72.16556722157296</v>
      </c>
      <c r="K173" s="48">
        <f t="shared" si="35"/>
        <v>-72.38235902094983</v>
      </c>
      <c r="L173" s="48">
        <f t="shared" si="35"/>
        <v>-72.59640898803119</v>
      </c>
      <c r="M173" s="48">
        <f t="shared" si="35"/>
        <v>-72.80779195640353</v>
      </c>
      <c r="N173" s="48">
        <f t="shared" si="35"/>
        <v>-73.01657965318459</v>
      </c>
      <c r="O173" s="48">
        <f t="shared" si="35"/>
        <v>-73.22284087087608</v>
      </c>
      <c r="P173" s="48">
        <f t="shared" si="35"/>
        <v>-73.42664162740387</v>
      </c>
      <c r="Q173" s="48">
        <f t="shared" si="34"/>
        <v>-73.6280453153111</v>
      </c>
      <c r="R173" s="48">
        <f t="shared" si="33"/>
        <v>-73.82711284097925</v>
      </c>
      <c r="S173" s="48">
        <f t="shared" si="33"/>
        <v>-74.02390275467064</v>
      </c>
      <c r="T173" s="48">
        <f t="shared" si="33"/>
        <v>-74.21847137211236</v>
      </c>
      <c r="U173" s="48">
        <f t="shared" si="33"/>
        <v>-74.410872888277</v>
      </c>
      <c r="V173" s="48">
        <f t="shared" si="33"/>
        <v>-74.60115948395635</v>
      </c>
      <c r="W173" s="48">
        <f t="shared" si="33"/>
        <v>-74.78938142567208</v>
      </c>
      <c r="X173" s="48">
        <f t="shared" si="33"/>
        <v>-74.97558715941906</v>
      </c>
      <c r="Y173" s="48">
        <f t="shared" si="33"/>
        <v>-75.15982339869585</v>
      </c>
      <c r="Z173" s="48">
        <f t="shared" si="33"/>
        <v>-75.342135207236</v>
      </c>
      <c r="AA173" s="12">
        <f t="shared" si="33"/>
        <v>-75.52256607682158</v>
      </c>
    </row>
    <row r="174" spans="1:27" s="11" customFormat="1" ht="12.75" thickBot="1">
      <c r="A174" s="64">
        <v>-40</v>
      </c>
      <c r="B174" s="60">
        <f t="shared" si="29"/>
        <v>-82.73076003267327</v>
      </c>
      <c r="C174" s="50">
        <f t="shared" si="29"/>
        <v>-82.99161147781808</v>
      </c>
      <c r="D174" s="50">
        <f t="shared" si="29"/>
        <v>-83.24871203769014</v>
      </c>
      <c r="E174" s="50">
        <f t="shared" si="29"/>
        <v>-83.50217787139624</v>
      </c>
      <c r="F174" s="50">
        <f t="shared" si="35"/>
        <v>-83.75211967749654</v>
      </c>
      <c r="G174" s="50">
        <f t="shared" si="35"/>
        <v>-83.99864303544351</v>
      </c>
      <c r="H174" s="50">
        <f t="shared" si="35"/>
        <v>-84.24184872054212</v>
      </c>
      <c r="I174" s="50">
        <f t="shared" si="35"/>
        <v>-84.48183299486973</v>
      </c>
      <c r="J174" s="50">
        <f t="shared" si="35"/>
        <v>-84.71868787633551</v>
      </c>
      <c r="K174" s="50">
        <f t="shared" si="35"/>
        <v>-84.95250138783122</v>
      </c>
      <c r="L174" s="50">
        <f t="shared" si="35"/>
        <v>-85.18335778822404</v>
      </c>
      <c r="M174" s="50">
        <f t="shared" si="35"/>
        <v>-85.4113377867645</v>
      </c>
      <c r="N174" s="50">
        <f t="shared" si="35"/>
        <v>-85.63651874232552</v>
      </c>
      <c r="O174" s="50">
        <f t="shared" si="35"/>
        <v>-85.85897484874857</v>
      </c>
      <c r="P174" s="50">
        <f t="shared" si="35"/>
        <v>-86.07877730744951</v>
      </c>
      <c r="Q174" s="50">
        <f t="shared" si="34"/>
        <v>-86.29599448832595</v>
      </c>
      <c r="R174" s="50">
        <f t="shared" si="33"/>
        <v>-86.51069207990928</v>
      </c>
      <c r="S174" s="50">
        <f t="shared" si="33"/>
        <v>-86.72293322961777</v>
      </c>
      <c r="T174" s="50">
        <f t="shared" si="33"/>
        <v>-86.93277867488678</v>
      </c>
      <c r="U174" s="50">
        <f t="shared" si="33"/>
        <v>-87.14028686588317</v>
      </c>
      <c r="V174" s="50">
        <f t="shared" si="33"/>
        <v>-87.34551408044679</v>
      </c>
      <c r="W174" s="50">
        <f t="shared" si="33"/>
        <v>-87.54851453184571</v>
      </c>
      <c r="X174" s="50">
        <f t="shared" si="33"/>
        <v>-87.74934046988007</v>
      </c>
      <c r="Y174" s="50">
        <f t="shared" si="33"/>
        <v>-87.9480422758242</v>
      </c>
      <c r="Z174" s="50">
        <f t="shared" si="33"/>
        <v>-88.14466855165395</v>
      </c>
      <c r="AA174" s="13">
        <f t="shared" si="33"/>
        <v>-88.33926620396961</v>
      </c>
    </row>
    <row r="175" spans="1:18" s="11" customFormat="1" ht="12.75" thickTop="1">
      <c r="A175" s="14"/>
      <c r="B175" s="15"/>
      <c r="C175" s="16"/>
      <c r="D175" s="17"/>
      <c r="E175" s="16"/>
      <c r="F175" s="17"/>
      <c r="G175" s="16"/>
      <c r="H175" s="17"/>
      <c r="I175" s="16"/>
      <c r="J175" s="17"/>
      <c r="L175" s="18"/>
      <c r="N175" s="18"/>
      <c r="P175" s="18"/>
      <c r="R175" s="18"/>
    </row>
    <row r="176" spans="1:18" s="11" customFormat="1" ht="12.75" thickBot="1">
      <c r="A176" s="14" t="s">
        <v>1</v>
      </c>
      <c r="B176" s="15"/>
      <c r="C176" s="16"/>
      <c r="D176" s="17"/>
      <c r="E176" s="46" t="s">
        <v>5</v>
      </c>
      <c r="F176" s="17"/>
      <c r="G176" s="16"/>
      <c r="H176" s="17"/>
      <c r="I176" s="16"/>
      <c r="J176" s="17"/>
      <c r="L176" s="18"/>
      <c r="N176" s="18"/>
      <c r="P176" s="18"/>
      <c r="R176" s="18"/>
    </row>
    <row r="177" spans="1:112" s="11" customFormat="1" ht="13.5" thickBot="1" thickTop="1">
      <c r="A177" s="61" t="s">
        <v>1</v>
      </c>
      <c r="B177" s="57">
        <v>83</v>
      </c>
      <c r="C177" s="55">
        <v>84</v>
      </c>
      <c r="D177" s="55">
        <v>85</v>
      </c>
      <c r="E177" s="55">
        <v>86</v>
      </c>
      <c r="F177" s="55">
        <v>87</v>
      </c>
      <c r="G177" s="55">
        <v>88</v>
      </c>
      <c r="H177" s="55">
        <v>89</v>
      </c>
      <c r="I177" s="55">
        <v>90</v>
      </c>
      <c r="J177" s="55">
        <v>91</v>
      </c>
      <c r="K177" s="55">
        <v>92</v>
      </c>
      <c r="L177" s="55">
        <v>93</v>
      </c>
      <c r="M177" s="55">
        <v>94</v>
      </c>
      <c r="N177" s="55">
        <v>95</v>
      </c>
      <c r="O177" s="55">
        <v>96</v>
      </c>
      <c r="P177" s="55">
        <v>97</v>
      </c>
      <c r="Q177" s="55">
        <v>98</v>
      </c>
      <c r="R177" s="55">
        <v>99</v>
      </c>
      <c r="S177" s="55">
        <v>100</v>
      </c>
      <c r="T177" s="55">
        <v>105</v>
      </c>
      <c r="U177" s="55">
        <v>110</v>
      </c>
      <c r="V177" s="55">
        <v>120</v>
      </c>
      <c r="W177" s="55">
        <v>130</v>
      </c>
      <c r="X177" s="55">
        <v>150</v>
      </c>
      <c r="Y177" s="55">
        <v>200</v>
      </c>
      <c r="Z177" s="55">
        <v>250</v>
      </c>
      <c r="AA177" s="56">
        <v>300</v>
      </c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</row>
    <row r="178" spans="1:27" s="11" customFormat="1" ht="12.75" thickTop="1">
      <c r="A178" s="62">
        <v>20</v>
      </c>
      <c r="B178" s="58">
        <f aca="true" t="shared" si="36" ref="B178:B194">35.74+0.6215*(1.8*$A178+32)-35.75*POWER(B$177/1.6,0.16)+0.4275*(1.8*$A178+32)*POWER(B$177/1.6,0.16)</f>
        <v>65.43678974657382</v>
      </c>
      <c r="C178" s="52">
        <f aca="true" t="shared" si="37" ref="C178:R193">35.74+0.6215*(1.8*$A178+32)-35.75*POWER(C$177/1.6,0.16)+0.4275*(1.8*$A178+32)*POWER(C$177/1.6,0.16)</f>
        <v>65.41268932608298</v>
      </c>
      <c r="D178" s="52">
        <f t="shared" si="37"/>
        <v>65.38882871678643</v>
      </c>
      <c r="E178" s="52">
        <f t="shared" si="37"/>
        <v>65.36520275280523</v>
      </c>
      <c r="F178" s="52">
        <f t="shared" si="37"/>
        <v>65.341806438034</v>
      </c>
      <c r="G178" s="52">
        <f t="shared" si="37"/>
        <v>65.31863493868315</v>
      </c>
      <c r="H178" s="52">
        <f t="shared" si="37"/>
        <v>65.29568357622907</v>
      </c>
      <c r="I178" s="52">
        <f t="shared" si="37"/>
        <v>65.27294782074625</v>
      </c>
      <c r="J178" s="52">
        <f t="shared" si="37"/>
        <v>65.25042328459602</v>
      </c>
      <c r="K178" s="52">
        <f t="shared" si="37"/>
        <v>65.22810571644968</v>
      </c>
      <c r="L178" s="52">
        <f t="shared" si="37"/>
        <v>65.20599099562456</v>
      </c>
      <c r="M178" s="52">
        <f t="shared" si="37"/>
        <v>65.1840751267136</v>
      </c>
      <c r="N178" s="52">
        <f t="shared" si="37"/>
        <v>65.1623542344901</v>
      </c>
      <c r="O178" s="52">
        <f t="shared" si="37"/>
        <v>65.14082455907118</v>
      </c>
      <c r="P178" s="52">
        <f t="shared" si="37"/>
        <v>65.1194824513237</v>
      </c>
      <c r="Q178" s="52">
        <f t="shared" si="37"/>
        <v>65.09832436849888</v>
      </c>
      <c r="R178" s="52">
        <f t="shared" si="37"/>
        <v>65.07734687008104</v>
      </c>
      <c r="S178" s="52">
        <f aca="true" t="shared" si="38" ref="S178:AA193">35.74+0.6215*(1.8*$A178+32)-35.75*POWER(S$177/1.6,0.16)+0.4275*(1.8*$A178+32)*POWER(S$177/1.6,0.16)</f>
        <v>65.056546613839</v>
      </c>
      <c r="T178" s="52">
        <f t="shared" si="38"/>
        <v>64.95509340821616</v>
      </c>
      <c r="U178" s="52">
        <f t="shared" si="38"/>
        <v>64.85762033453186</v>
      </c>
      <c r="V178" s="52">
        <f t="shared" si="38"/>
        <v>64.67334690813581</v>
      </c>
      <c r="W178" s="52">
        <f t="shared" si="38"/>
        <v>64.50155134032521</v>
      </c>
      <c r="X178" s="52">
        <f t="shared" si="38"/>
        <v>64.18887739241114</v>
      </c>
      <c r="Y178" s="52">
        <f t="shared" si="38"/>
        <v>63.538211435128844</v>
      </c>
      <c r="Z178" s="52">
        <f t="shared" si="38"/>
        <v>63.012482046474844</v>
      </c>
      <c r="AA178" s="10">
        <f t="shared" si="38"/>
        <v>62.56877577392636</v>
      </c>
    </row>
    <row r="179" spans="1:27" s="11" customFormat="1" ht="12">
      <c r="A179" s="63">
        <v>19</v>
      </c>
      <c r="B179" s="59">
        <f t="shared" si="36"/>
        <v>62.87064524208109</v>
      </c>
      <c r="C179" s="48">
        <f t="shared" si="37"/>
        <v>62.8437685830322</v>
      </c>
      <c r="D179" s="48">
        <f t="shared" si="37"/>
        <v>62.8171593601348</v>
      </c>
      <c r="E179" s="48">
        <f t="shared" si="37"/>
        <v>62.790811812428515</v>
      </c>
      <c r="F179" s="48">
        <f t="shared" si="37"/>
        <v>62.76472036828356</v>
      </c>
      <c r="G179" s="48">
        <f t="shared" si="37"/>
        <v>62.73887963708383</v>
      </c>
      <c r="H179" s="48">
        <f t="shared" si="37"/>
        <v>62.71328440136504</v>
      </c>
      <c r="I179" s="48">
        <f t="shared" si="37"/>
        <v>62.68792960937863</v>
      </c>
      <c r="J179" s="48">
        <f t="shared" si="37"/>
        <v>62.6628103680536</v>
      </c>
      <c r="K179" s="48">
        <f t="shared" si="37"/>
        <v>62.63792193633112</v>
      </c>
      <c r="L179" s="48">
        <f t="shared" si="37"/>
        <v>62.61325971884808</v>
      </c>
      <c r="M179" s="48">
        <f t="shared" si="37"/>
        <v>62.58881925994804</v>
      </c>
      <c r="N179" s="48">
        <f t="shared" si="37"/>
        <v>62.564596237999105</v>
      </c>
      <c r="O179" s="48">
        <f t="shared" si="37"/>
        <v>62.5405864600001</v>
      </c>
      <c r="P179" s="48">
        <f t="shared" si="37"/>
        <v>62.51678585645748</v>
      </c>
      <c r="Q179" s="48">
        <f t="shared" si="37"/>
        <v>62.49319047651681</v>
      </c>
      <c r="R179" s="48">
        <f t="shared" si="37"/>
        <v>62.469796483333624</v>
      </c>
      <c r="S179" s="48">
        <f t="shared" si="38"/>
        <v>62.4466001496697</v>
      </c>
      <c r="T179" s="48">
        <f t="shared" si="38"/>
        <v>62.3334600815129</v>
      </c>
      <c r="U179" s="48">
        <f t="shared" si="38"/>
        <v>62.22475863504417</v>
      </c>
      <c r="V179" s="48">
        <f t="shared" si="38"/>
        <v>62.019257903017625</v>
      </c>
      <c r="W179" s="48">
        <f t="shared" si="38"/>
        <v>61.82767241163961</v>
      </c>
      <c r="X179" s="48">
        <f t="shared" si="38"/>
        <v>61.478980109995014</v>
      </c>
      <c r="Y179" s="48">
        <f t="shared" si="38"/>
        <v>60.75336094101681</v>
      </c>
      <c r="Z179" s="48">
        <f t="shared" si="38"/>
        <v>60.16707036006201</v>
      </c>
      <c r="AA179" s="12">
        <f t="shared" si="38"/>
        <v>59.672251516147355</v>
      </c>
    </row>
    <row r="180" spans="1:27" s="11" customFormat="1" ht="12">
      <c r="A180" s="63">
        <v>18</v>
      </c>
      <c r="B180" s="59">
        <f t="shared" si="36"/>
        <v>60.30450073758836</v>
      </c>
      <c r="C180" s="48">
        <f t="shared" si="37"/>
        <v>60.27484783998143</v>
      </c>
      <c r="D180" s="48">
        <f t="shared" si="37"/>
        <v>60.24549000348318</v>
      </c>
      <c r="E180" s="48">
        <f t="shared" si="37"/>
        <v>60.21642087205181</v>
      </c>
      <c r="F180" s="48">
        <f t="shared" si="37"/>
        <v>60.18763429853314</v>
      </c>
      <c r="G180" s="48">
        <f t="shared" si="37"/>
        <v>60.159124335484535</v>
      </c>
      <c r="H180" s="48">
        <f t="shared" si="37"/>
        <v>60.13088522650101</v>
      </c>
      <c r="I180" s="48">
        <f t="shared" si="37"/>
        <v>60.102911398011</v>
      </c>
      <c r="J180" s="48">
        <f t="shared" si="37"/>
        <v>60.07519745151118</v>
      </c>
      <c r="K180" s="48">
        <f t="shared" si="37"/>
        <v>60.04773815621256</v>
      </c>
      <c r="L180" s="48">
        <f t="shared" si="37"/>
        <v>60.020528442071594</v>
      </c>
      <c r="M180" s="48">
        <f t="shared" si="37"/>
        <v>59.993563393182484</v>
      </c>
      <c r="N180" s="48">
        <f t="shared" si="37"/>
        <v>59.96683824150811</v>
      </c>
      <c r="O180" s="48">
        <f t="shared" si="37"/>
        <v>59.94034836092903</v>
      </c>
      <c r="P180" s="48">
        <f t="shared" si="37"/>
        <v>59.91408926159125</v>
      </c>
      <c r="Q180" s="48">
        <f t="shared" si="37"/>
        <v>59.88805658453476</v>
      </c>
      <c r="R180" s="48">
        <f t="shared" si="37"/>
        <v>59.862246096586226</v>
      </c>
      <c r="S180" s="48">
        <f t="shared" si="38"/>
        <v>59.83665368550041</v>
      </c>
      <c r="T180" s="48">
        <f t="shared" si="38"/>
        <v>59.71182675480966</v>
      </c>
      <c r="U180" s="48">
        <f t="shared" si="38"/>
        <v>59.59189693555648</v>
      </c>
      <c r="V180" s="48">
        <f t="shared" si="38"/>
        <v>59.36516889789944</v>
      </c>
      <c r="W180" s="48">
        <f t="shared" si="38"/>
        <v>59.15379348295402</v>
      </c>
      <c r="X180" s="48">
        <f t="shared" si="38"/>
        <v>58.7690828275789</v>
      </c>
      <c r="Y180" s="48">
        <f t="shared" si="38"/>
        <v>57.96851044690478</v>
      </c>
      <c r="Z180" s="48">
        <f t="shared" si="38"/>
        <v>57.321658673649196</v>
      </c>
      <c r="AA180" s="12">
        <f t="shared" si="38"/>
        <v>56.77572725836836</v>
      </c>
    </row>
    <row r="181" spans="1:27" s="11" customFormat="1" ht="12">
      <c r="A181" s="63">
        <v>17</v>
      </c>
      <c r="B181" s="59">
        <f t="shared" si="36"/>
        <v>57.73835623309564</v>
      </c>
      <c r="C181" s="48">
        <f t="shared" si="37"/>
        <v>57.705927096930665</v>
      </c>
      <c r="D181" s="48">
        <f t="shared" si="37"/>
        <v>57.673820646831565</v>
      </c>
      <c r="E181" s="48">
        <f t="shared" si="37"/>
        <v>57.64202993167511</v>
      </c>
      <c r="F181" s="48">
        <f t="shared" si="37"/>
        <v>57.61054822878272</v>
      </c>
      <c r="G181" s="48">
        <f t="shared" si="37"/>
        <v>57.57936903388524</v>
      </c>
      <c r="H181" s="48">
        <f t="shared" si="37"/>
        <v>57.548486051636985</v>
      </c>
      <c r="I181" s="48">
        <f t="shared" si="37"/>
        <v>57.51789318664338</v>
      </c>
      <c r="J181" s="48">
        <f t="shared" si="37"/>
        <v>57.48758453496877</v>
      </c>
      <c r="K181" s="48">
        <f t="shared" si="37"/>
        <v>57.45755437609401</v>
      </c>
      <c r="L181" s="48">
        <f t="shared" si="37"/>
        <v>57.42779716529512</v>
      </c>
      <c r="M181" s="48">
        <f t="shared" si="37"/>
        <v>57.39830752641694</v>
      </c>
      <c r="N181" s="48">
        <f t="shared" si="37"/>
        <v>57.369080245017116</v>
      </c>
      <c r="O181" s="48">
        <f t="shared" si="37"/>
        <v>57.340110261857966</v>
      </c>
      <c r="P181" s="48">
        <f t="shared" si="37"/>
        <v>57.311392666725034</v>
      </c>
      <c r="Q181" s="48">
        <f t="shared" si="37"/>
        <v>57.28292269255271</v>
      </c>
      <c r="R181" s="48">
        <f t="shared" si="37"/>
        <v>57.25469570983883</v>
      </c>
      <c r="S181" s="48">
        <f t="shared" si="38"/>
        <v>57.22670722133112</v>
      </c>
      <c r="T181" s="48">
        <f t="shared" si="38"/>
        <v>57.09019342810642</v>
      </c>
      <c r="U181" s="48">
        <f t="shared" si="38"/>
        <v>56.9590352360688</v>
      </c>
      <c r="V181" s="48">
        <f t="shared" si="38"/>
        <v>56.71107989278126</v>
      </c>
      <c r="W181" s="48">
        <f t="shared" si="38"/>
        <v>56.47991455426844</v>
      </c>
      <c r="X181" s="48">
        <f t="shared" si="38"/>
        <v>56.0591855451628</v>
      </c>
      <c r="Y181" s="48">
        <f t="shared" si="38"/>
        <v>55.18365995279276</v>
      </c>
      <c r="Z181" s="48">
        <f t="shared" si="38"/>
        <v>54.47624698723639</v>
      </c>
      <c r="AA181" s="12">
        <f t="shared" si="38"/>
        <v>53.87920300058938</v>
      </c>
    </row>
    <row r="182" spans="1:27" s="11" customFormat="1" ht="12">
      <c r="A182" s="63">
        <v>16</v>
      </c>
      <c r="B182" s="59">
        <f t="shared" si="36"/>
        <v>55.17221172860288</v>
      </c>
      <c r="C182" s="48">
        <f t="shared" si="37"/>
        <v>55.13700635387987</v>
      </c>
      <c r="D182" s="48">
        <f t="shared" si="37"/>
        <v>55.10215129017991</v>
      </c>
      <c r="E182" s="48">
        <f t="shared" si="37"/>
        <v>55.06763899129838</v>
      </c>
      <c r="F182" s="48">
        <f t="shared" si="37"/>
        <v>55.03346215903227</v>
      </c>
      <c r="G182" s="48">
        <f t="shared" si="37"/>
        <v>54.99961373228591</v>
      </c>
      <c r="H182" s="48">
        <f t="shared" si="37"/>
        <v>54.96608687677293</v>
      </c>
      <c r="I182" s="48">
        <f t="shared" si="37"/>
        <v>54.93287497527572</v>
      </c>
      <c r="J182" s="48">
        <f t="shared" si="37"/>
        <v>54.89997161842632</v>
      </c>
      <c r="K182" s="48">
        <f t="shared" si="37"/>
        <v>54.86737059597542</v>
      </c>
      <c r="L182" s="48">
        <f t="shared" si="37"/>
        <v>54.83506588851861</v>
      </c>
      <c r="M182" s="48">
        <f t="shared" si="37"/>
        <v>54.80305165965136</v>
      </c>
      <c r="N182" s="48">
        <f t="shared" si="37"/>
        <v>54.77132224852609</v>
      </c>
      <c r="O182" s="48">
        <f t="shared" si="37"/>
        <v>54.739872162786874</v>
      </c>
      <c r="P182" s="48">
        <f t="shared" si="37"/>
        <v>54.708696071858775</v>
      </c>
      <c r="Q182" s="48">
        <f t="shared" si="37"/>
        <v>54.677788800570625</v>
      </c>
      <c r="R182" s="48">
        <f t="shared" si="37"/>
        <v>54.6471453230914</v>
      </c>
      <c r="S182" s="48">
        <f t="shared" si="38"/>
        <v>54.6167607571618</v>
      </c>
      <c r="T182" s="48">
        <f t="shared" si="38"/>
        <v>54.46856010140314</v>
      </c>
      <c r="U182" s="48">
        <f t="shared" si="38"/>
        <v>54.32617353658109</v>
      </c>
      <c r="V182" s="48">
        <f t="shared" si="38"/>
        <v>54.05699088766304</v>
      </c>
      <c r="W182" s="48">
        <f t="shared" si="38"/>
        <v>53.806035625582815</v>
      </c>
      <c r="X182" s="48">
        <f t="shared" si="38"/>
        <v>53.349288262746654</v>
      </c>
      <c r="Y182" s="48">
        <f t="shared" si="38"/>
        <v>52.3988094586807</v>
      </c>
      <c r="Z182" s="48">
        <f t="shared" si="38"/>
        <v>51.63083530082354</v>
      </c>
      <c r="AA182" s="12">
        <f t="shared" si="38"/>
        <v>50.98267874281036</v>
      </c>
    </row>
    <row r="183" spans="1:27" s="11" customFormat="1" ht="12">
      <c r="A183" s="63">
        <v>15</v>
      </c>
      <c r="B183" s="59">
        <f t="shared" si="36"/>
        <v>52.60606722411016</v>
      </c>
      <c r="C183" s="48">
        <f t="shared" si="37"/>
        <v>52.568085610829115</v>
      </c>
      <c r="D183" s="48">
        <f t="shared" si="37"/>
        <v>52.53048193352831</v>
      </c>
      <c r="E183" s="48">
        <f t="shared" si="37"/>
        <v>52.49324805092169</v>
      </c>
      <c r="F183" s="48">
        <f t="shared" si="37"/>
        <v>52.45637608928186</v>
      </c>
      <c r="G183" s="48">
        <f t="shared" si="37"/>
        <v>52.419858430686624</v>
      </c>
      <c r="H183" s="48">
        <f t="shared" si="37"/>
        <v>52.38368770190891</v>
      </c>
      <c r="I183" s="48">
        <f t="shared" si="37"/>
        <v>52.34785676390811</v>
      </c>
      <c r="J183" s="48">
        <f t="shared" si="37"/>
        <v>52.312358701883916</v>
      </c>
      <c r="K183" s="48">
        <f t="shared" si="37"/>
        <v>52.27718681585688</v>
      </c>
      <c r="L183" s="48">
        <f t="shared" si="37"/>
        <v>52.242334611742145</v>
      </c>
      <c r="M183" s="48">
        <f t="shared" si="37"/>
        <v>52.207795792885825</v>
      </c>
      <c r="N183" s="48">
        <f t="shared" si="37"/>
        <v>52.173564252035106</v>
      </c>
      <c r="O183" s="48">
        <f t="shared" si="37"/>
        <v>52.13963406371582</v>
      </c>
      <c r="P183" s="48">
        <f t="shared" si="37"/>
        <v>52.105999476992565</v>
      </c>
      <c r="Q183" s="48">
        <f t="shared" si="37"/>
        <v>52.07265490858859</v>
      </c>
      <c r="R183" s="48">
        <f t="shared" si="37"/>
        <v>52.03959493634401</v>
      </c>
      <c r="S183" s="48">
        <f t="shared" si="38"/>
        <v>52.006814292992516</v>
      </c>
      <c r="T183" s="48">
        <f t="shared" si="38"/>
        <v>51.84692677469992</v>
      </c>
      <c r="U183" s="48">
        <f t="shared" si="38"/>
        <v>51.69331183709342</v>
      </c>
      <c r="V183" s="48">
        <f t="shared" si="38"/>
        <v>51.40290188254487</v>
      </c>
      <c r="W183" s="48">
        <f t="shared" si="38"/>
        <v>51.13215669689724</v>
      </c>
      <c r="X183" s="48">
        <f t="shared" si="38"/>
        <v>50.63939098033056</v>
      </c>
      <c r="Y183" s="48">
        <f t="shared" si="38"/>
        <v>49.61395896456869</v>
      </c>
      <c r="Z183" s="48">
        <f t="shared" si="38"/>
        <v>48.78542361441074</v>
      </c>
      <c r="AA183" s="12">
        <f t="shared" si="38"/>
        <v>48.08615448503138</v>
      </c>
    </row>
    <row r="184" spans="1:27" s="11" customFormat="1" ht="12">
      <c r="A184" s="63">
        <v>14</v>
      </c>
      <c r="B184" s="59">
        <f t="shared" si="36"/>
        <v>50.039922719617444</v>
      </c>
      <c r="C184" s="48">
        <f t="shared" si="37"/>
        <v>49.99916486777835</v>
      </c>
      <c r="D184" s="48">
        <f t="shared" si="37"/>
        <v>49.95881257687669</v>
      </c>
      <c r="E184" s="48">
        <f t="shared" si="37"/>
        <v>49.918857110545</v>
      </c>
      <c r="F184" s="48">
        <f t="shared" si="37"/>
        <v>49.87929001953144</v>
      </c>
      <c r="G184" s="48">
        <f t="shared" si="37"/>
        <v>49.84010312908733</v>
      </c>
      <c r="H184" s="48">
        <f t="shared" si="37"/>
        <v>49.80128852704489</v>
      </c>
      <c r="I184" s="48">
        <f t="shared" si="37"/>
        <v>49.762838552540494</v>
      </c>
      <c r="J184" s="48">
        <f t="shared" si="37"/>
        <v>49.724745785341504</v>
      </c>
      <c r="K184" s="48">
        <f t="shared" si="37"/>
        <v>49.68700303573833</v>
      </c>
      <c r="L184" s="48">
        <f t="shared" si="37"/>
        <v>49.64960333496567</v>
      </c>
      <c r="M184" s="48">
        <f t="shared" si="37"/>
        <v>49.61253992612028</v>
      </c>
      <c r="N184" s="48">
        <f t="shared" si="37"/>
        <v>49.575806255544116</v>
      </c>
      <c r="O184" s="48">
        <f t="shared" si="37"/>
        <v>49.53939596464476</v>
      </c>
      <c r="P184" s="48">
        <f t="shared" si="37"/>
        <v>49.50330288212634</v>
      </c>
      <c r="Q184" s="48">
        <f t="shared" si="37"/>
        <v>49.46752101660654</v>
      </c>
      <c r="R184" s="48">
        <f t="shared" si="37"/>
        <v>49.43204454959662</v>
      </c>
      <c r="S184" s="48">
        <f t="shared" si="38"/>
        <v>49.39686782882323</v>
      </c>
      <c r="T184" s="48">
        <f t="shared" si="38"/>
        <v>49.22529344799668</v>
      </c>
      <c r="U184" s="48">
        <f t="shared" si="38"/>
        <v>49.06045013760574</v>
      </c>
      <c r="V184" s="48">
        <f t="shared" si="38"/>
        <v>48.748812877426694</v>
      </c>
      <c r="W184" s="48">
        <f t="shared" si="38"/>
        <v>48.45827776821166</v>
      </c>
      <c r="X184" s="48">
        <f t="shared" si="38"/>
        <v>47.92949369791445</v>
      </c>
      <c r="Y184" s="48">
        <f t="shared" si="38"/>
        <v>46.82910847045667</v>
      </c>
      <c r="Z184" s="48">
        <f t="shared" si="38"/>
        <v>45.94001192799793</v>
      </c>
      <c r="AA184" s="12">
        <f t="shared" si="38"/>
        <v>45.189630227252394</v>
      </c>
    </row>
    <row r="185" spans="1:27" s="11" customFormat="1" ht="12">
      <c r="A185" s="63">
        <v>13</v>
      </c>
      <c r="B185" s="59">
        <f t="shared" si="36"/>
        <v>47.47377821512471</v>
      </c>
      <c r="C185" s="48">
        <f t="shared" si="37"/>
        <v>47.43024412472758</v>
      </c>
      <c r="D185" s="48">
        <f t="shared" si="37"/>
        <v>47.38714322022506</v>
      </c>
      <c r="E185" s="48">
        <f t="shared" si="37"/>
        <v>47.34446617016829</v>
      </c>
      <c r="F185" s="48">
        <f t="shared" si="37"/>
        <v>47.30220394978102</v>
      </c>
      <c r="G185" s="48">
        <f t="shared" si="37"/>
        <v>47.26034782748803</v>
      </c>
      <c r="H185" s="48">
        <f t="shared" si="37"/>
        <v>47.21888935218086</v>
      </c>
      <c r="I185" s="48">
        <f t="shared" si="37"/>
        <v>47.17782034117286</v>
      </c>
      <c r="J185" s="48">
        <f t="shared" si="37"/>
        <v>47.137132868799085</v>
      </c>
      <c r="K185" s="48">
        <f t="shared" si="37"/>
        <v>47.09681925561977</v>
      </c>
      <c r="L185" s="48">
        <f t="shared" si="37"/>
        <v>47.056872058189185</v>
      </c>
      <c r="M185" s="48">
        <f t="shared" si="37"/>
        <v>47.01728405935473</v>
      </c>
      <c r="N185" s="48">
        <f t="shared" si="37"/>
        <v>46.97804825905312</v>
      </c>
      <c r="O185" s="48">
        <f t="shared" si="37"/>
        <v>46.93915786557369</v>
      </c>
      <c r="P185" s="48">
        <f t="shared" si="37"/>
        <v>46.90060628726012</v>
      </c>
      <c r="Q185" s="48">
        <f t="shared" si="37"/>
        <v>46.86238712462449</v>
      </c>
      <c r="R185" s="48">
        <f t="shared" si="37"/>
        <v>46.82449416284921</v>
      </c>
      <c r="S185" s="48">
        <f t="shared" si="38"/>
        <v>46.786921364653935</v>
      </c>
      <c r="T185" s="48">
        <f t="shared" si="38"/>
        <v>46.60366012129343</v>
      </c>
      <c r="U185" s="48">
        <f t="shared" si="38"/>
        <v>46.42758843811806</v>
      </c>
      <c r="V185" s="48">
        <f t="shared" si="38"/>
        <v>46.094723872308506</v>
      </c>
      <c r="W185" s="48">
        <f t="shared" si="38"/>
        <v>45.78439883952607</v>
      </c>
      <c r="X185" s="48">
        <f t="shared" si="38"/>
        <v>45.219596415498344</v>
      </c>
      <c r="Y185" s="48">
        <f t="shared" si="38"/>
        <v>44.04425797634464</v>
      </c>
      <c r="Z185" s="48">
        <f t="shared" si="38"/>
        <v>43.09460024158511</v>
      </c>
      <c r="AA185" s="12">
        <f t="shared" si="38"/>
        <v>42.2931059694734</v>
      </c>
    </row>
    <row r="186" spans="1:27" s="11" customFormat="1" ht="12">
      <c r="A186" s="63">
        <v>12</v>
      </c>
      <c r="B186" s="59">
        <f t="shared" si="36"/>
        <v>44.90763371063198</v>
      </c>
      <c r="C186" s="48">
        <f t="shared" si="37"/>
        <v>44.8613233816768</v>
      </c>
      <c r="D186" s="48">
        <f t="shared" si="37"/>
        <v>44.81547386357344</v>
      </c>
      <c r="E186" s="48">
        <f t="shared" si="37"/>
        <v>44.77007522979158</v>
      </c>
      <c r="F186" s="48">
        <f t="shared" si="37"/>
        <v>44.72511788003058</v>
      </c>
      <c r="G186" s="48">
        <f t="shared" si="37"/>
        <v>44.68059252588873</v>
      </c>
      <c r="H186" s="48">
        <f t="shared" si="37"/>
        <v>44.63649017731682</v>
      </c>
      <c r="I186" s="48">
        <f t="shared" si="37"/>
        <v>44.59280212980523</v>
      </c>
      <c r="J186" s="48">
        <f t="shared" si="37"/>
        <v>44.54951995225666</v>
      </c>
      <c r="K186" s="48">
        <f t="shared" si="37"/>
        <v>44.506635475501206</v>
      </c>
      <c r="L186" s="48">
        <f t="shared" si="37"/>
        <v>44.4641407814127</v>
      </c>
      <c r="M186" s="48">
        <f t="shared" si="37"/>
        <v>44.42202819258917</v>
      </c>
      <c r="N186" s="48">
        <f t="shared" si="37"/>
        <v>44.38029026256211</v>
      </c>
      <c r="O186" s="48">
        <f t="shared" si="37"/>
        <v>44.33891976650261</v>
      </c>
      <c r="P186" s="48">
        <f t="shared" si="37"/>
        <v>44.29790969239388</v>
      </c>
      <c r="Q186" s="48">
        <f t="shared" si="37"/>
        <v>44.25725323264243</v>
      </c>
      <c r="R186" s="48">
        <f t="shared" si="37"/>
        <v>44.21694377610181</v>
      </c>
      <c r="S186" s="48">
        <f t="shared" si="38"/>
        <v>44.17697490048464</v>
      </c>
      <c r="T186" s="48">
        <f t="shared" si="38"/>
        <v>43.98202679459018</v>
      </c>
      <c r="U186" s="48">
        <f t="shared" si="38"/>
        <v>43.79472673863037</v>
      </c>
      <c r="V186" s="48">
        <f t="shared" si="38"/>
        <v>43.44063486719031</v>
      </c>
      <c r="W186" s="48">
        <f t="shared" si="38"/>
        <v>43.11051991084047</v>
      </c>
      <c r="X186" s="48">
        <f t="shared" si="38"/>
        <v>42.50969913308222</v>
      </c>
      <c r="Y186" s="48">
        <f t="shared" si="38"/>
        <v>41.259407482232604</v>
      </c>
      <c r="Z186" s="48">
        <f t="shared" si="38"/>
        <v>40.24918855517229</v>
      </c>
      <c r="AA186" s="12">
        <f t="shared" si="38"/>
        <v>39.3965817116944</v>
      </c>
    </row>
    <row r="187" spans="1:27" s="11" customFormat="1" ht="12">
      <c r="A187" s="63">
        <v>11</v>
      </c>
      <c r="B187" s="59">
        <f t="shared" si="36"/>
        <v>42.34148920613923</v>
      </c>
      <c r="C187" s="48">
        <f t="shared" si="37"/>
        <v>42.292402638626015</v>
      </c>
      <c r="D187" s="48">
        <f t="shared" si="37"/>
        <v>42.2438045069218</v>
      </c>
      <c r="E187" s="48">
        <f t="shared" si="37"/>
        <v>42.195684289414864</v>
      </c>
      <c r="F187" s="48">
        <f t="shared" si="37"/>
        <v>42.148031810280145</v>
      </c>
      <c r="G187" s="48">
        <f t="shared" si="37"/>
        <v>42.100837224289414</v>
      </c>
      <c r="H187" s="48">
        <f t="shared" si="37"/>
        <v>42.05409100245278</v>
      </c>
      <c r="I187" s="48">
        <f t="shared" si="37"/>
        <v>42.00778391843759</v>
      </c>
      <c r="J187" s="48">
        <f t="shared" si="37"/>
        <v>41.961907035714226</v>
      </c>
      <c r="K187" s="48">
        <f t="shared" si="37"/>
        <v>41.916451695382634</v>
      </c>
      <c r="L187" s="48">
        <f t="shared" si="37"/>
        <v>41.871409504636205</v>
      </c>
      <c r="M187" s="48">
        <f t="shared" si="37"/>
        <v>41.826772325823605</v>
      </c>
      <c r="N187" s="48">
        <f t="shared" si="37"/>
        <v>41.7825322660711</v>
      </c>
      <c r="O187" s="48">
        <f t="shared" si="37"/>
        <v>41.738681667431536</v>
      </c>
      <c r="P187" s="48">
        <f t="shared" si="37"/>
        <v>41.69521309752764</v>
      </c>
      <c r="Q187" s="48">
        <f t="shared" si="37"/>
        <v>41.65211934066036</v>
      </c>
      <c r="R187" s="48">
        <f t="shared" si="37"/>
        <v>41.609393389354395</v>
      </c>
      <c r="S187" s="48">
        <f t="shared" si="38"/>
        <v>41.567028436315326</v>
      </c>
      <c r="T187" s="48">
        <f t="shared" si="38"/>
        <v>41.36039346788692</v>
      </c>
      <c r="U187" s="48">
        <f t="shared" si="38"/>
        <v>41.16186503914267</v>
      </c>
      <c r="V187" s="48">
        <f t="shared" si="38"/>
        <v>40.78654586207211</v>
      </c>
      <c r="W187" s="48">
        <f t="shared" si="38"/>
        <v>40.43664098215486</v>
      </c>
      <c r="X187" s="48">
        <f t="shared" si="38"/>
        <v>39.79980185066609</v>
      </c>
      <c r="Y187" s="48">
        <f t="shared" si="38"/>
        <v>38.47455698812056</v>
      </c>
      <c r="Z187" s="48">
        <f t="shared" si="38"/>
        <v>37.40377686875946</v>
      </c>
      <c r="AA187" s="12">
        <f t="shared" si="38"/>
        <v>36.500057453915396</v>
      </c>
    </row>
    <row r="188" spans="1:27" s="11" customFormat="1" ht="12">
      <c r="A188" s="63">
        <v>10</v>
      </c>
      <c r="B188" s="59">
        <f t="shared" si="36"/>
        <v>39.7753447016465</v>
      </c>
      <c r="C188" s="48">
        <f t="shared" si="37"/>
        <v>39.72348189557525</v>
      </c>
      <c r="D188" s="48">
        <f t="shared" si="37"/>
        <v>39.67213515027018</v>
      </c>
      <c r="E188" s="48">
        <f t="shared" si="37"/>
        <v>39.621293349038154</v>
      </c>
      <c r="F188" s="48">
        <f t="shared" si="37"/>
        <v>39.57094574052972</v>
      </c>
      <c r="G188" s="48">
        <f t="shared" si="37"/>
        <v>39.521081922690115</v>
      </c>
      <c r="H188" s="48">
        <f t="shared" si="37"/>
        <v>39.47169182758875</v>
      </c>
      <c r="I188" s="48">
        <f t="shared" si="37"/>
        <v>39.422765707069956</v>
      </c>
      <c r="J188" s="48">
        <f t="shared" si="37"/>
        <v>39.37429411917181</v>
      </c>
      <c r="K188" s="48">
        <f t="shared" si="37"/>
        <v>39.326267915264076</v>
      </c>
      <c r="L188" s="48">
        <f t="shared" si="37"/>
        <v>39.27867822785972</v>
      </c>
      <c r="M188" s="48">
        <f t="shared" si="37"/>
        <v>39.23151645905805</v>
      </c>
      <c r="N188" s="48">
        <f t="shared" si="37"/>
        <v>39.1847742695801</v>
      </c>
      <c r="O188" s="48">
        <f t="shared" si="37"/>
        <v>39.138443568360465</v>
      </c>
      <c r="P188" s="48">
        <f t="shared" si="37"/>
        <v>39.09251650266141</v>
      </c>
      <c r="Q188" s="48">
        <f t="shared" si="37"/>
        <v>39.046985448678306</v>
      </c>
      <c r="R188" s="48">
        <f t="shared" si="37"/>
        <v>39.00184300260699</v>
      </c>
      <c r="S188" s="48">
        <f t="shared" si="38"/>
        <v>38.957081972146035</v>
      </c>
      <c r="T188" s="48">
        <f t="shared" si="38"/>
        <v>38.738760141183676</v>
      </c>
      <c r="U188" s="48">
        <f t="shared" si="38"/>
        <v>38.529003339654984</v>
      </c>
      <c r="V188" s="48">
        <f t="shared" si="38"/>
        <v>38.13245685695392</v>
      </c>
      <c r="W188" s="48">
        <f t="shared" si="38"/>
        <v>37.762762053469274</v>
      </c>
      <c r="X188" s="48">
        <f t="shared" si="38"/>
        <v>37.089904568249985</v>
      </c>
      <c r="Y188" s="48">
        <f t="shared" si="38"/>
        <v>35.68970649400853</v>
      </c>
      <c r="Z188" s="48">
        <f t="shared" si="38"/>
        <v>34.55836518234664</v>
      </c>
      <c r="AA188" s="12">
        <f t="shared" si="38"/>
        <v>33.603533196136404</v>
      </c>
    </row>
    <row r="189" spans="1:27" s="11" customFormat="1" ht="12">
      <c r="A189" s="63">
        <v>9</v>
      </c>
      <c r="B189" s="59">
        <f t="shared" si="36"/>
        <v>37.20920019715378</v>
      </c>
      <c r="C189" s="48">
        <f t="shared" si="37"/>
        <v>37.15456115252448</v>
      </c>
      <c r="D189" s="48">
        <f t="shared" si="37"/>
        <v>37.10046579361856</v>
      </c>
      <c r="E189" s="48">
        <f t="shared" si="37"/>
        <v>37.04690240866146</v>
      </c>
      <c r="F189" s="48">
        <f t="shared" si="37"/>
        <v>36.9938596707793</v>
      </c>
      <c r="G189" s="48">
        <f t="shared" si="37"/>
        <v>36.941326621090816</v>
      </c>
      <c r="H189" s="48">
        <f t="shared" si="37"/>
        <v>36.88929265272473</v>
      </c>
      <c r="I189" s="48">
        <f t="shared" si="37"/>
        <v>36.83774749570234</v>
      </c>
      <c r="J189" s="48">
        <f t="shared" si="37"/>
        <v>36.786681202629396</v>
      </c>
      <c r="K189" s="48">
        <f t="shared" si="37"/>
        <v>36.736084135145525</v>
      </c>
      <c r="L189" s="48">
        <f t="shared" si="37"/>
        <v>36.68594695108325</v>
      </c>
      <c r="M189" s="48">
        <f t="shared" si="37"/>
        <v>36.63626059229251</v>
      </c>
      <c r="N189" s="48">
        <f t="shared" si="37"/>
        <v>36.58701627308911</v>
      </c>
      <c r="O189" s="48">
        <f t="shared" si="37"/>
        <v>36.5382054692894</v>
      </c>
      <c r="P189" s="48">
        <f t="shared" si="37"/>
        <v>36.489819907795194</v>
      </c>
      <c r="Q189" s="48">
        <f t="shared" si="37"/>
        <v>36.441851556696264</v>
      </c>
      <c r="R189" s="48">
        <f t="shared" si="37"/>
        <v>36.3942926158596</v>
      </c>
      <c r="S189" s="48">
        <f t="shared" si="38"/>
        <v>36.347135507976745</v>
      </c>
      <c r="T189" s="48">
        <f t="shared" si="38"/>
        <v>36.11712681448044</v>
      </c>
      <c r="U189" s="48">
        <f t="shared" si="38"/>
        <v>35.89614164016731</v>
      </c>
      <c r="V189" s="48">
        <f t="shared" si="38"/>
        <v>35.47836785183574</v>
      </c>
      <c r="W189" s="48">
        <f t="shared" si="38"/>
        <v>35.08888312478369</v>
      </c>
      <c r="X189" s="48">
        <f t="shared" si="38"/>
        <v>34.38000728583388</v>
      </c>
      <c r="Y189" s="48">
        <f t="shared" si="38"/>
        <v>32.90485599989651</v>
      </c>
      <c r="Z189" s="48">
        <f t="shared" si="38"/>
        <v>31.71295349593383</v>
      </c>
      <c r="AA189" s="12">
        <f t="shared" si="38"/>
        <v>30.70700893835742</v>
      </c>
    </row>
    <row r="190" spans="1:27" s="11" customFormat="1" ht="12">
      <c r="A190" s="63">
        <v>8</v>
      </c>
      <c r="B190" s="59">
        <f t="shared" si="36"/>
        <v>34.643055692661044</v>
      </c>
      <c r="C190" s="48">
        <f t="shared" si="37"/>
        <v>34.585640409473704</v>
      </c>
      <c r="D190" s="48">
        <f t="shared" si="37"/>
        <v>34.52879643696693</v>
      </c>
      <c r="E190" s="48">
        <f t="shared" si="37"/>
        <v>34.47251146828475</v>
      </c>
      <c r="F190" s="48">
        <f t="shared" si="37"/>
        <v>34.41677360102887</v>
      </c>
      <c r="G190" s="48">
        <f t="shared" si="37"/>
        <v>34.36157131949151</v>
      </c>
      <c r="H190" s="48">
        <f t="shared" si="37"/>
        <v>34.30689347786069</v>
      </c>
      <c r="I190" s="48">
        <f t="shared" si="37"/>
        <v>34.252729284334706</v>
      </c>
      <c r="J190" s="48">
        <f t="shared" si="37"/>
        <v>34.19906828608697</v>
      </c>
      <c r="K190" s="48">
        <f t="shared" si="37"/>
        <v>34.14590035502696</v>
      </c>
      <c r="L190" s="48">
        <f t="shared" si="37"/>
        <v>34.09321567430676</v>
      </c>
      <c r="M190" s="48">
        <f t="shared" si="37"/>
        <v>34.041004725526946</v>
      </c>
      <c r="N190" s="48">
        <f t="shared" si="37"/>
        <v>33.98925827659811</v>
      </c>
      <c r="O190" s="48">
        <f t="shared" si="37"/>
        <v>33.93796737021833</v>
      </c>
      <c r="P190" s="48">
        <f t="shared" si="37"/>
        <v>33.887123312928956</v>
      </c>
      <c r="Q190" s="48">
        <f t="shared" si="37"/>
        <v>33.8367176647142</v>
      </c>
      <c r="R190" s="48">
        <f t="shared" si="37"/>
        <v>33.786742229112185</v>
      </c>
      <c r="S190" s="48">
        <f t="shared" si="38"/>
        <v>33.73718904380745</v>
      </c>
      <c r="T190" s="48">
        <f t="shared" si="38"/>
        <v>33.49549348777719</v>
      </c>
      <c r="U190" s="48">
        <f t="shared" si="38"/>
        <v>33.26327994067962</v>
      </c>
      <c r="V190" s="48">
        <f t="shared" si="38"/>
        <v>32.82427884671755</v>
      </c>
      <c r="W190" s="48">
        <f t="shared" si="38"/>
        <v>32.415004196098096</v>
      </c>
      <c r="X190" s="48">
        <f t="shared" si="38"/>
        <v>31.67011000341776</v>
      </c>
      <c r="Y190" s="48">
        <f t="shared" si="38"/>
        <v>30.120005505784476</v>
      </c>
      <c r="Z190" s="48">
        <f t="shared" si="38"/>
        <v>28.867541809521008</v>
      </c>
      <c r="AA190" s="12">
        <f t="shared" si="38"/>
        <v>27.81048468057842</v>
      </c>
    </row>
    <row r="191" spans="1:27" s="11" customFormat="1" ht="12">
      <c r="A191" s="63">
        <v>7</v>
      </c>
      <c r="B191" s="59">
        <f t="shared" si="36"/>
        <v>32.076911188168324</v>
      </c>
      <c r="C191" s="48">
        <f t="shared" si="37"/>
        <v>32.01671966642294</v>
      </c>
      <c r="D191" s="48">
        <f t="shared" si="37"/>
        <v>31.957127080315317</v>
      </c>
      <c r="E191" s="48">
        <f t="shared" si="37"/>
        <v>31.898120527908056</v>
      </c>
      <c r="F191" s="48">
        <f t="shared" si="37"/>
        <v>31.83968753127845</v>
      </c>
      <c r="G191" s="48">
        <f t="shared" si="37"/>
        <v>31.78181601789222</v>
      </c>
      <c r="H191" s="48">
        <f t="shared" si="37"/>
        <v>31.724494302996668</v>
      </c>
      <c r="I191" s="48">
        <f t="shared" si="37"/>
        <v>31.667711072967087</v>
      </c>
      <c r="J191" s="48">
        <f t="shared" si="37"/>
        <v>31.611455369544558</v>
      </c>
      <c r="K191" s="48">
        <f t="shared" si="37"/>
        <v>31.55571657490841</v>
      </c>
      <c r="L191" s="48">
        <f t="shared" si="37"/>
        <v>31.500484397530286</v>
      </c>
      <c r="M191" s="48">
        <f t="shared" si="37"/>
        <v>31.445748858761398</v>
      </c>
      <c r="N191" s="48">
        <f t="shared" si="37"/>
        <v>31.391500280107117</v>
      </c>
      <c r="O191" s="48">
        <f t="shared" si="37"/>
        <v>31.337729271147268</v>
      </c>
      <c r="P191" s="48">
        <f t="shared" si="37"/>
        <v>31.28442671806274</v>
      </c>
      <c r="Q191" s="48">
        <f t="shared" si="37"/>
        <v>31.23158377273215</v>
      </c>
      <c r="R191" s="48">
        <f t="shared" si="37"/>
        <v>31.179191842364794</v>
      </c>
      <c r="S191" s="48">
        <f t="shared" si="38"/>
        <v>31.127242579638157</v>
      </c>
      <c r="T191" s="48">
        <f t="shared" si="38"/>
        <v>30.87386016107395</v>
      </c>
      <c r="U191" s="48">
        <f t="shared" si="38"/>
        <v>30.63041824119194</v>
      </c>
      <c r="V191" s="48">
        <f t="shared" si="38"/>
        <v>30.170189841599367</v>
      </c>
      <c r="W191" s="48">
        <f t="shared" si="38"/>
        <v>29.741125267412507</v>
      </c>
      <c r="X191" s="48">
        <f t="shared" si="38"/>
        <v>28.960212721001653</v>
      </c>
      <c r="Y191" s="48">
        <f t="shared" si="38"/>
        <v>27.335155011672455</v>
      </c>
      <c r="Z191" s="48">
        <f t="shared" si="38"/>
        <v>26.022130123108198</v>
      </c>
      <c r="AA191" s="12">
        <f t="shared" si="38"/>
        <v>24.913960422799434</v>
      </c>
    </row>
    <row r="192" spans="1:27" s="11" customFormat="1" ht="12">
      <c r="A192" s="63">
        <v>6</v>
      </c>
      <c r="B192" s="59">
        <f t="shared" si="36"/>
        <v>29.510766683675577</v>
      </c>
      <c r="C192" s="48">
        <f t="shared" si="37"/>
        <v>29.447798923372154</v>
      </c>
      <c r="D192" s="48">
        <f t="shared" si="37"/>
        <v>29.385457723663677</v>
      </c>
      <c r="E192" s="48">
        <f t="shared" si="37"/>
        <v>29.32372958753134</v>
      </c>
      <c r="F192" s="48">
        <f t="shared" si="37"/>
        <v>29.262601461528014</v>
      </c>
      <c r="G192" s="48">
        <f t="shared" si="37"/>
        <v>29.202060716292905</v>
      </c>
      <c r="H192" s="48">
        <f t="shared" si="37"/>
        <v>29.142095128132624</v>
      </c>
      <c r="I192" s="48">
        <f t="shared" si="37"/>
        <v>29.08269286159944</v>
      </c>
      <c r="J192" s="48">
        <f t="shared" si="37"/>
        <v>29.023842453002125</v>
      </c>
      <c r="K192" s="48">
        <f t="shared" si="37"/>
        <v>28.965532794789837</v>
      </c>
      <c r="L192" s="48">
        <f t="shared" si="37"/>
        <v>28.907753120753796</v>
      </c>
      <c r="M192" s="48">
        <f t="shared" si="37"/>
        <v>28.850492991995836</v>
      </c>
      <c r="N192" s="48">
        <f t="shared" si="37"/>
        <v>28.793742283616105</v>
      </c>
      <c r="O192" s="48">
        <f t="shared" si="37"/>
        <v>28.73749117207619</v>
      </c>
      <c r="P192" s="48">
        <f t="shared" si="37"/>
        <v>28.681730123196495</v>
      </c>
      <c r="Q192" s="48">
        <f t="shared" si="37"/>
        <v>28.626449880750087</v>
      </c>
      <c r="R192" s="48">
        <f t="shared" si="37"/>
        <v>28.571641455617375</v>
      </c>
      <c r="S192" s="48">
        <f t="shared" si="38"/>
        <v>28.517296115468852</v>
      </c>
      <c r="T192" s="48">
        <f t="shared" si="38"/>
        <v>28.252226834370695</v>
      </c>
      <c r="U192" s="48">
        <f t="shared" si="38"/>
        <v>27.997556541704235</v>
      </c>
      <c r="V192" s="48">
        <f t="shared" si="38"/>
        <v>27.516100836481165</v>
      </c>
      <c r="W192" s="48">
        <f t="shared" si="38"/>
        <v>27.067246338726903</v>
      </c>
      <c r="X192" s="48">
        <f t="shared" si="38"/>
        <v>26.25031543858553</v>
      </c>
      <c r="Y192" s="48">
        <f t="shared" si="38"/>
        <v>24.550304517560413</v>
      </c>
      <c r="Z192" s="48">
        <f t="shared" si="38"/>
        <v>23.176718436695367</v>
      </c>
      <c r="AA192" s="12">
        <f t="shared" si="38"/>
        <v>22.017436165020428</v>
      </c>
    </row>
    <row r="193" spans="1:27" s="11" customFormat="1" ht="12">
      <c r="A193" s="63">
        <v>5</v>
      </c>
      <c r="B193" s="59">
        <f t="shared" si="36"/>
        <v>26.944622179182858</v>
      </c>
      <c r="C193" s="48">
        <f t="shared" si="37"/>
        <v>26.878878180321394</v>
      </c>
      <c r="D193" s="48">
        <f t="shared" si="37"/>
        <v>26.81378836701206</v>
      </c>
      <c r="E193" s="48">
        <f t="shared" si="37"/>
        <v>26.749338647154637</v>
      </c>
      <c r="F193" s="48">
        <f t="shared" si="37"/>
        <v>26.6855153917776</v>
      </c>
      <c r="G193" s="48">
        <f t="shared" si="37"/>
        <v>26.622305414693614</v>
      </c>
      <c r="H193" s="48">
        <f t="shared" si="37"/>
        <v>26.559695953268594</v>
      </c>
      <c r="I193" s="48">
        <f t="shared" si="37"/>
        <v>26.497674650231822</v>
      </c>
      <c r="J193" s="48">
        <f t="shared" si="37"/>
        <v>26.436229536459713</v>
      </c>
      <c r="K193" s="48">
        <f t="shared" si="37"/>
        <v>26.37534901467128</v>
      </c>
      <c r="L193" s="48">
        <f t="shared" si="37"/>
        <v>26.31502184397732</v>
      </c>
      <c r="M193" s="48">
        <f t="shared" si="37"/>
        <v>26.255237125230288</v>
      </c>
      <c r="N193" s="48">
        <f t="shared" si="37"/>
        <v>26.195984287125114</v>
      </c>
      <c r="O193" s="48">
        <f t="shared" si="37"/>
        <v>26.137253073005127</v>
      </c>
      <c r="P193" s="48">
        <f t="shared" si="37"/>
        <v>26.079033528330278</v>
      </c>
      <c r="Q193" s="48">
        <f t="shared" si="37"/>
        <v>26.021315988768038</v>
      </c>
      <c r="R193" s="48">
        <f aca="true" t="shared" si="39" ref="R193:AA208">35.74+0.6215*(1.8*$A193+32)-35.75*POWER(R$177/1.6,0.16)+0.4275*(1.8*$A193+32)*POWER(R$177/1.6,0.16)</f>
        <v>25.964091068869983</v>
      </c>
      <c r="S193" s="48">
        <f t="shared" si="38"/>
        <v>25.90734965129957</v>
      </c>
      <c r="T193" s="48">
        <f t="shared" si="38"/>
        <v>25.630593507667456</v>
      </c>
      <c r="U193" s="48">
        <f t="shared" si="38"/>
        <v>25.364694842216558</v>
      </c>
      <c r="V193" s="48">
        <f t="shared" si="38"/>
        <v>24.862011831362985</v>
      </c>
      <c r="W193" s="48">
        <f t="shared" si="38"/>
        <v>24.39336741004132</v>
      </c>
      <c r="X193" s="48">
        <f t="shared" si="38"/>
        <v>23.540418156169423</v>
      </c>
      <c r="Y193" s="48">
        <f t="shared" si="38"/>
        <v>21.76545402344839</v>
      </c>
      <c r="Z193" s="48">
        <f t="shared" si="38"/>
        <v>20.331306750282558</v>
      </c>
      <c r="AA193" s="12">
        <f t="shared" si="38"/>
        <v>19.120911907241442</v>
      </c>
    </row>
    <row r="194" spans="1:27" s="11" customFormat="1" ht="12">
      <c r="A194" s="63">
        <v>4</v>
      </c>
      <c r="B194" s="59">
        <f t="shared" si="36"/>
        <v>24.378477674690117</v>
      </c>
      <c r="C194" s="48">
        <f aca="true" t="shared" si="40" ref="C194:Q194">35.74+0.6215*(1.8*$A194+32)-35.75*POWER(C$177/1.6,0.16)+0.4275*(1.8*$A194+32)*POWER(C$177/1.6,0.16)</f>
        <v>24.30995743727061</v>
      </c>
      <c r="D194" s="48">
        <f t="shared" si="40"/>
        <v>24.242119010360433</v>
      </c>
      <c r="E194" s="48">
        <f t="shared" si="40"/>
        <v>24.174947706777928</v>
      </c>
      <c r="F194" s="48">
        <f t="shared" si="40"/>
        <v>24.108429322027163</v>
      </c>
      <c r="G194" s="48">
        <f t="shared" si="40"/>
        <v>24.042550113094308</v>
      </c>
      <c r="H194" s="48">
        <f t="shared" si="40"/>
        <v>23.97729677840456</v>
      </c>
      <c r="I194" s="48">
        <f t="shared" si="40"/>
        <v>23.912656438864186</v>
      </c>
      <c r="J194" s="48">
        <f t="shared" si="40"/>
        <v>23.84861661991729</v>
      </c>
      <c r="K194" s="48">
        <f t="shared" si="40"/>
        <v>23.785165234552714</v>
      </c>
      <c r="L194" s="48">
        <f t="shared" si="40"/>
        <v>23.72229056720083</v>
      </c>
      <c r="M194" s="48">
        <f t="shared" si="40"/>
        <v>23.659981258464732</v>
      </c>
      <c r="N194" s="48">
        <f t="shared" si="40"/>
        <v>23.59822629063411</v>
      </c>
      <c r="O194" s="48">
        <f t="shared" si="40"/>
        <v>23.53701497393405</v>
      </c>
      <c r="P194" s="48">
        <f t="shared" si="40"/>
        <v>23.47633693346404</v>
      </c>
      <c r="Q194" s="48">
        <f t="shared" si="40"/>
        <v>23.41618209678598</v>
      </c>
      <c r="R194" s="48">
        <f t="shared" si="39"/>
        <v>23.35654068212257</v>
      </c>
      <c r="S194" s="48">
        <f t="shared" si="39"/>
        <v>23.297403187130264</v>
      </c>
      <c r="T194" s="48">
        <f t="shared" si="39"/>
        <v>23.008960180964202</v>
      </c>
      <c r="U194" s="48">
        <f t="shared" si="39"/>
        <v>22.731833142728867</v>
      </c>
      <c r="V194" s="48">
        <f t="shared" si="39"/>
        <v>22.20792282624479</v>
      </c>
      <c r="W194" s="48">
        <f t="shared" si="39"/>
        <v>21.719488481355725</v>
      </c>
      <c r="X194" s="48">
        <f t="shared" si="39"/>
        <v>20.830520873753308</v>
      </c>
      <c r="Y194" s="48">
        <f t="shared" si="39"/>
        <v>18.980603529336356</v>
      </c>
      <c r="Z194" s="48">
        <f t="shared" si="39"/>
        <v>17.485895063869734</v>
      </c>
      <c r="AA194" s="12">
        <f t="shared" si="39"/>
        <v>16.224387649462443</v>
      </c>
    </row>
    <row r="195" spans="1:27" s="11" customFormat="1" ht="12">
      <c r="A195" s="63">
        <v>3</v>
      </c>
      <c r="B195" s="59">
        <f aca="true" t="shared" si="41" ref="B195:Q210">35.74+0.6215*(1.8*$A195+32)-35.75*POWER(B$177/1.6,0.16)+0.4275*(1.8*$A195+32)*POWER(B$177/1.6,0.16)</f>
        <v>21.812333170197384</v>
      </c>
      <c r="C195" s="48">
        <f t="shared" si="41"/>
        <v>21.741036694219837</v>
      </c>
      <c r="D195" s="48">
        <f t="shared" si="41"/>
        <v>21.670449653708804</v>
      </c>
      <c r="E195" s="48">
        <f t="shared" si="41"/>
        <v>21.600556766401215</v>
      </c>
      <c r="F195" s="48">
        <f t="shared" si="41"/>
        <v>21.531343252276734</v>
      </c>
      <c r="G195" s="48">
        <f t="shared" si="41"/>
        <v>21.462794811494998</v>
      </c>
      <c r="H195" s="48">
        <f t="shared" si="41"/>
        <v>21.394897603540524</v>
      </c>
      <c r="I195" s="48">
        <f t="shared" si="41"/>
        <v>21.327638227496553</v>
      </c>
      <c r="J195" s="48">
        <f t="shared" si="41"/>
        <v>21.261003703374865</v>
      </c>
      <c r="K195" s="48">
        <f t="shared" si="41"/>
        <v>21.194981454434153</v>
      </c>
      <c r="L195" s="48">
        <f t="shared" si="41"/>
        <v>21.129559290424343</v>
      </c>
      <c r="M195" s="48">
        <f t="shared" si="41"/>
        <v>21.064725391699174</v>
      </c>
      <c r="N195" s="48">
        <f t="shared" si="41"/>
        <v>21.000468294143108</v>
      </c>
      <c r="O195" s="48">
        <f t="shared" si="41"/>
        <v>20.93677687486298</v>
      </c>
      <c r="P195" s="48">
        <f t="shared" si="41"/>
        <v>20.873640338597806</v>
      </c>
      <c r="Q195" s="48">
        <f t="shared" si="41"/>
        <v>20.81104820480392</v>
      </c>
      <c r="R195" s="48">
        <f t="shared" si="39"/>
        <v>20.74899029537516</v>
      </c>
      <c r="S195" s="48">
        <f t="shared" si="39"/>
        <v>20.687456722960963</v>
      </c>
      <c r="T195" s="48">
        <f t="shared" si="39"/>
        <v>20.387326854260955</v>
      </c>
      <c r="U195" s="48">
        <f t="shared" si="39"/>
        <v>20.098971443241176</v>
      </c>
      <c r="V195" s="48">
        <f t="shared" si="39"/>
        <v>19.5538338211266</v>
      </c>
      <c r="W195" s="48">
        <f t="shared" si="39"/>
        <v>19.04560955267013</v>
      </c>
      <c r="X195" s="48">
        <f t="shared" si="39"/>
        <v>18.120623591337186</v>
      </c>
      <c r="Y195" s="48">
        <f t="shared" si="39"/>
        <v>16.19575303522432</v>
      </c>
      <c r="Z195" s="48">
        <f t="shared" si="39"/>
        <v>14.64048337745691</v>
      </c>
      <c r="AA195" s="12">
        <f t="shared" si="39"/>
        <v>13.327863391683444</v>
      </c>
    </row>
    <row r="196" spans="1:27" s="11" customFormat="1" ht="12">
      <c r="A196" s="63">
        <v>2</v>
      </c>
      <c r="B196" s="59">
        <f t="shared" si="41"/>
        <v>19.246188665704665</v>
      </c>
      <c r="C196" s="48">
        <f t="shared" si="41"/>
        <v>19.172115951169076</v>
      </c>
      <c r="D196" s="48">
        <f t="shared" si="41"/>
        <v>19.09878029705719</v>
      </c>
      <c r="E196" s="48">
        <f t="shared" si="41"/>
        <v>19.026165826024524</v>
      </c>
      <c r="F196" s="48">
        <f t="shared" si="41"/>
        <v>18.95425718252632</v>
      </c>
      <c r="G196" s="48">
        <f t="shared" si="41"/>
        <v>18.88303950989571</v>
      </c>
      <c r="H196" s="48">
        <f t="shared" si="41"/>
        <v>18.812498428676506</v>
      </c>
      <c r="I196" s="48">
        <f t="shared" si="41"/>
        <v>18.742620016128935</v>
      </c>
      <c r="J196" s="48">
        <f t="shared" si="41"/>
        <v>18.673390786832456</v>
      </c>
      <c r="K196" s="48">
        <f t="shared" si="41"/>
        <v>18.604797674315606</v>
      </c>
      <c r="L196" s="48">
        <f t="shared" si="41"/>
        <v>18.53682801364787</v>
      </c>
      <c r="M196" s="48">
        <f t="shared" si="41"/>
        <v>18.469469524933633</v>
      </c>
      <c r="N196" s="48">
        <f t="shared" si="41"/>
        <v>18.40271029765212</v>
      </c>
      <c r="O196" s="48">
        <f t="shared" si="41"/>
        <v>18.33653877579192</v>
      </c>
      <c r="P196" s="48">
        <f t="shared" si="41"/>
        <v>18.27094374373159</v>
      </c>
      <c r="Q196" s="48">
        <f t="shared" si="41"/>
        <v>18.205914312821875</v>
      </c>
      <c r="R196" s="48">
        <f t="shared" si="39"/>
        <v>18.14143990862777</v>
      </c>
      <c r="S196" s="48">
        <f t="shared" si="39"/>
        <v>18.07751025879168</v>
      </c>
      <c r="T196" s="48">
        <f t="shared" si="39"/>
        <v>17.76569352755772</v>
      </c>
      <c r="U196" s="48">
        <f t="shared" si="39"/>
        <v>17.466109743753503</v>
      </c>
      <c r="V196" s="48">
        <f t="shared" si="39"/>
        <v>16.899744816008422</v>
      </c>
      <c r="W196" s="48">
        <f t="shared" si="39"/>
        <v>16.371730623984547</v>
      </c>
      <c r="X196" s="48">
        <f t="shared" si="39"/>
        <v>15.410726308921085</v>
      </c>
      <c r="Y196" s="48">
        <f t="shared" si="39"/>
        <v>13.410902541112307</v>
      </c>
      <c r="Z196" s="48">
        <f t="shared" si="39"/>
        <v>11.795071691044107</v>
      </c>
      <c r="AA196" s="12">
        <f t="shared" si="39"/>
        <v>10.431339133904459</v>
      </c>
    </row>
    <row r="197" spans="1:27" s="11" customFormat="1" ht="12">
      <c r="A197" s="63">
        <v>1</v>
      </c>
      <c r="B197" s="59">
        <f t="shared" si="41"/>
        <v>16.680044161211928</v>
      </c>
      <c r="C197" s="48">
        <f t="shared" si="41"/>
        <v>16.603195208118297</v>
      </c>
      <c r="D197" s="48">
        <f t="shared" si="41"/>
        <v>16.52711094040556</v>
      </c>
      <c r="E197" s="48">
        <f t="shared" si="41"/>
        <v>16.45177488564781</v>
      </c>
      <c r="F197" s="48">
        <f t="shared" si="41"/>
        <v>16.377171112775887</v>
      </c>
      <c r="G197" s="48">
        <f t="shared" si="41"/>
        <v>16.303284208296404</v>
      </c>
      <c r="H197" s="48">
        <f t="shared" si="41"/>
        <v>16.230099253812465</v>
      </c>
      <c r="I197" s="48">
        <f t="shared" si="41"/>
        <v>16.157601804761303</v>
      </c>
      <c r="J197" s="48">
        <f t="shared" si="41"/>
        <v>16.08577787029003</v>
      </c>
      <c r="K197" s="48">
        <f t="shared" si="41"/>
        <v>16.01461389419704</v>
      </c>
      <c r="L197" s="48">
        <f t="shared" si="41"/>
        <v>15.944096736871384</v>
      </c>
      <c r="M197" s="48">
        <f t="shared" si="41"/>
        <v>15.874213658168074</v>
      </c>
      <c r="N197" s="48">
        <f t="shared" si="41"/>
        <v>15.804952301161116</v>
      </c>
      <c r="O197" s="48">
        <f t="shared" si="41"/>
        <v>15.736300676720845</v>
      </c>
      <c r="P197" s="48">
        <f t="shared" si="41"/>
        <v>15.668247148865355</v>
      </c>
      <c r="Q197" s="48">
        <f t="shared" si="41"/>
        <v>15.600780420839815</v>
      </c>
      <c r="R197" s="48">
        <f t="shared" si="39"/>
        <v>15.533889521880361</v>
      </c>
      <c r="S197" s="48">
        <f t="shared" si="39"/>
        <v>15.467563794622379</v>
      </c>
      <c r="T197" s="48">
        <f t="shared" si="39"/>
        <v>15.144060200854469</v>
      </c>
      <c r="U197" s="48">
        <f t="shared" si="39"/>
        <v>14.833248044265812</v>
      </c>
      <c r="V197" s="48">
        <f t="shared" si="39"/>
        <v>14.245655810890227</v>
      </c>
      <c r="W197" s="48">
        <f t="shared" si="39"/>
        <v>13.69785169529895</v>
      </c>
      <c r="X197" s="48">
        <f t="shared" si="39"/>
        <v>12.700829026504966</v>
      </c>
      <c r="Y197" s="48">
        <f t="shared" si="39"/>
        <v>10.626052047000268</v>
      </c>
      <c r="Z197" s="48">
        <f t="shared" si="39"/>
        <v>8.949660004631284</v>
      </c>
      <c r="AA197" s="12">
        <f t="shared" si="39"/>
        <v>7.534814876125459</v>
      </c>
    </row>
    <row r="198" spans="1:27" s="11" customFormat="1" ht="12">
      <c r="A198" s="63">
        <v>0</v>
      </c>
      <c r="B198" s="59">
        <f t="shared" si="41"/>
        <v>14.113899656719195</v>
      </c>
      <c r="C198" s="48">
        <f t="shared" si="41"/>
        <v>14.034274465067522</v>
      </c>
      <c r="D198" s="48">
        <f t="shared" si="41"/>
        <v>13.955441583753935</v>
      </c>
      <c r="E198" s="48">
        <f t="shared" si="41"/>
        <v>13.877383945271106</v>
      </c>
      <c r="F198" s="48">
        <f t="shared" si="41"/>
        <v>13.800085043025458</v>
      </c>
      <c r="G198" s="48">
        <f t="shared" si="41"/>
        <v>13.723528906697101</v>
      </c>
      <c r="H198" s="48">
        <f t="shared" si="41"/>
        <v>13.647700078948432</v>
      </c>
      <c r="I198" s="48">
        <f t="shared" si="41"/>
        <v>13.57258359339367</v>
      </c>
      <c r="J198" s="48">
        <f t="shared" si="41"/>
        <v>13.498164953747608</v>
      </c>
      <c r="K198" s="48">
        <f t="shared" si="41"/>
        <v>13.42443011407848</v>
      </c>
      <c r="L198" s="48">
        <f t="shared" si="41"/>
        <v>13.3513654600949</v>
      </c>
      <c r="M198" s="48">
        <f t="shared" si="41"/>
        <v>13.278957791402519</v>
      </c>
      <c r="N198" s="48">
        <f t="shared" si="41"/>
        <v>13.207194304670114</v>
      </c>
      <c r="O198" s="48">
        <f t="shared" si="41"/>
        <v>13.136062577649774</v>
      </c>
      <c r="P198" s="48">
        <f t="shared" si="41"/>
        <v>13.065550553999124</v>
      </c>
      <c r="Q198" s="48">
        <f t="shared" si="41"/>
        <v>12.995646528857758</v>
      </c>
      <c r="R198" s="48">
        <f t="shared" si="39"/>
        <v>12.926339135132956</v>
      </c>
      <c r="S198" s="48">
        <f t="shared" si="39"/>
        <v>12.857617330453081</v>
      </c>
      <c r="T198" s="48">
        <f t="shared" si="39"/>
        <v>12.522426874151222</v>
      </c>
      <c r="U198" s="48">
        <f t="shared" si="39"/>
        <v>12.200386344778124</v>
      </c>
      <c r="V198" s="48">
        <f t="shared" si="39"/>
        <v>11.59156680577204</v>
      </c>
      <c r="W198" s="48">
        <f t="shared" si="39"/>
        <v>11.023972766613355</v>
      </c>
      <c r="X198" s="48">
        <f t="shared" si="39"/>
        <v>9.99093174408885</v>
      </c>
      <c r="Y198" s="48">
        <f t="shared" si="39"/>
        <v>7.841201552888236</v>
      </c>
      <c r="Z198" s="48">
        <f t="shared" si="39"/>
        <v>6.104248318218463</v>
      </c>
      <c r="AA198" s="12">
        <f t="shared" si="39"/>
        <v>4.638290618346467</v>
      </c>
    </row>
    <row r="199" spans="1:27" s="11" customFormat="1" ht="12">
      <c r="A199" s="63">
        <v>-1</v>
      </c>
      <c r="B199" s="59">
        <f t="shared" si="41"/>
        <v>11.547755152226465</v>
      </c>
      <c r="C199" s="48">
        <f t="shared" si="41"/>
        <v>11.465353722016754</v>
      </c>
      <c r="D199" s="48">
        <f t="shared" si="41"/>
        <v>11.383772227102313</v>
      </c>
      <c r="E199" s="48">
        <f t="shared" si="41"/>
        <v>11.3029930048944</v>
      </c>
      <c r="F199" s="48">
        <f t="shared" si="41"/>
        <v>11.222998973275033</v>
      </c>
      <c r="G199" s="48">
        <f t="shared" si="41"/>
        <v>11.143773605097799</v>
      </c>
      <c r="H199" s="48">
        <f t="shared" si="41"/>
        <v>11.065300904084403</v>
      </c>
      <c r="I199" s="48">
        <f t="shared" si="41"/>
        <v>10.987565382026045</v>
      </c>
      <c r="J199" s="48">
        <f t="shared" si="41"/>
        <v>10.91055203720519</v>
      </c>
      <c r="K199" s="48">
        <f t="shared" si="41"/>
        <v>10.834246333959921</v>
      </c>
      <c r="L199" s="48">
        <f t="shared" si="41"/>
        <v>10.758634183318417</v>
      </c>
      <c r="M199" s="48">
        <f t="shared" si="41"/>
        <v>10.683701924636967</v>
      </c>
      <c r="N199" s="48">
        <f t="shared" si="41"/>
        <v>10.60943630817912</v>
      </c>
      <c r="O199" s="48">
        <f t="shared" si="41"/>
        <v>10.535824478578707</v>
      </c>
      <c r="P199" s="48">
        <f t="shared" si="41"/>
        <v>10.462853959132897</v>
      </c>
      <c r="Q199" s="48">
        <f t="shared" si="41"/>
        <v>10.390512636875705</v>
      </c>
      <c r="R199" s="48">
        <f t="shared" si="39"/>
        <v>10.318788748385554</v>
      </c>
      <c r="S199" s="48">
        <f t="shared" si="39"/>
        <v>10.247670866283787</v>
      </c>
      <c r="T199" s="48">
        <f t="shared" si="39"/>
        <v>9.900793547447975</v>
      </c>
      <c r="U199" s="48">
        <f t="shared" si="39"/>
        <v>9.56752464529044</v>
      </c>
      <c r="V199" s="48">
        <f t="shared" si="39"/>
        <v>8.937477800653852</v>
      </c>
      <c r="W199" s="48">
        <f t="shared" si="39"/>
        <v>8.350093837927766</v>
      </c>
      <c r="X199" s="48">
        <f t="shared" si="39"/>
        <v>7.281034461672736</v>
      </c>
      <c r="Y199" s="48">
        <f t="shared" si="39"/>
        <v>5.056351058776208</v>
      </c>
      <c r="Z199" s="48">
        <f t="shared" si="39"/>
        <v>3.2588366318056465</v>
      </c>
      <c r="AA199" s="12">
        <f t="shared" si="39"/>
        <v>1.7417663605674747</v>
      </c>
    </row>
    <row r="200" spans="1:27" s="11" customFormat="1" ht="12">
      <c r="A200" s="63">
        <v>-2</v>
      </c>
      <c r="B200" s="59">
        <f t="shared" si="41"/>
        <v>8.981610647733739</v>
      </c>
      <c r="C200" s="48">
        <f t="shared" si="41"/>
        <v>8.896432978965986</v>
      </c>
      <c r="D200" s="48">
        <f t="shared" si="41"/>
        <v>8.81210287045069</v>
      </c>
      <c r="E200" s="48">
        <f t="shared" si="41"/>
        <v>8.728602064517702</v>
      </c>
      <c r="F200" s="48">
        <f t="shared" si="41"/>
        <v>8.64591290352461</v>
      </c>
      <c r="G200" s="48">
        <f t="shared" si="41"/>
        <v>8.564018303498504</v>
      </c>
      <c r="H200" s="48">
        <f t="shared" si="41"/>
        <v>8.482901729220377</v>
      </c>
      <c r="I200" s="48">
        <f t="shared" si="41"/>
        <v>8.40254717065842</v>
      </c>
      <c r="J200" s="48">
        <f t="shared" si="41"/>
        <v>8.322939120662774</v>
      </c>
      <c r="K200" s="48">
        <f t="shared" si="41"/>
        <v>8.244062553841367</v>
      </c>
      <c r="L200" s="48">
        <f t="shared" si="41"/>
        <v>8.165902906541941</v>
      </c>
      <c r="M200" s="48">
        <f t="shared" si="41"/>
        <v>8.088446057871419</v>
      </c>
      <c r="N200" s="48">
        <f t="shared" si="41"/>
        <v>8.011678311688126</v>
      </c>
      <c r="O200" s="48">
        <f t="shared" si="41"/>
        <v>7.93558637950764</v>
      </c>
      <c r="P200" s="48">
        <f t="shared" si="41"/>
        <v>7.860157364266673</v>
      </c>
      <c r="Q200" s="48">
        <f t="shared" si="41"/>
        <v>7.785378744893656</v>
      </c>
      <c r="R200" s="48">
        <f t="shared" si="39"/>
        <v>7.711238361638156</v>
      </c>
      <c r="S200" s="48">
        <f t="shared" si="39"/>
        <v>7.637724402114497</v>
      </c>
      <c r="T200" s="48">
        <f t="shared" si="39"/>
        <v>7.2791602207447355</v>
      </c>
      <c r="U200" s="48">
        <f t="shared" si="39"/>
        <v>6.93466294580276</v>
      </c>
      <c r="V200" s="48">
        <f t="shared" si="39"/>
        <v>6.283388795535668</v>
      </c>
      <c r="W200" s="48">
        <f t="shared" si="39"/>
        <v>5.6762149092421765</v>
      </c>
      <c r="X200" s="48">
        <f t="shared" si="39"/>
        <v>4.5711371792566275</v>
      </c>
      <c r="Y200" s="48">
        <f t="shared" si="39"/>
        <v>2.2715005646641835</v>
      </c>
      <c r="Z200" s="48">
        <f t="shared" si="39"/>
        <v>0.41342494539283337</v>
      </c>
      <c r="AA200" s="12">
        <f t="shared" si="39"/>
        <v>-1.154757897211514</v>
      </c>
    </row>
    <row r="201" spans="1:27" s="11" customFormat="1" ht="12">
      <c r="A201" s="63">
        <v>-3</v>
      </c>
      <c r="B201" s="59">
        <f t="shared" si="41"/>
        <v>6.415466143241005</v>
      </c>
      <c r="C201" s="48">
        <f t="shared" si="41"/>
        <v>6.327512235915211</v>
      </c>
      <c r="D201" s="48">
        <f t="shared" si="41"/>
        <v>6.240433513799065</v>
      </c>
      <c r="E201" s="48">
        <f t="shared" si="41"/>
        <v>6.154211124140993</v>
      </c>
      <c r="F201" s="48">
        <f t="shared" si="41"/>
        <v>6.068826833774185</v>
      </c>
      <c r="G201" s="48">
        <f t="shared" si="41"/>
        <v>5.984263001899201</v>
      </c>
      <c r="H201" s="48">
        <f t="shared" si="41"/>
        <v>5.900502554356343</v>
      </c>
      <c r="I201" s="48">
        <f t="shared" si="41"/>
        <v>5.817528959290787</v>
      </c>
      <c r="J201" s="48">
        <f t="shared" si="41"/>
        <v>5.735326204120351</v>
      </c>
      <c r="K201" s="48">
        <f t="shared" si="41"/>
        <v>5.653878773722806</v>
      </c>
      <c r="L201" s="48">
        <f t="shared" si="41"/>
        <v>5.573171629765454</v>
      </c>
      <c r="M201" s="48">
        <f t="shared" si="41"/>
        <v>5.49319019110586</v>
      </c>
      <c r="N201" s="48">
        <f t="shared" si="41"/>
        <v>5.4139203151971245</v>
      </c>
      <c r="O201" s="48">
        <f t="shared" si="41"/>
        <v>5.33534828043657</v>
      </c>
      <c r="P201" s="48">
        <f t="shared" si="41"/>
        <v>5.257460769400442</v>
      </c>
      <c r="Q201" s="48">
        <f t="shared" si="41"/>
        <v>5.180244852911599</v>
      </c>
      <c r="R201" s="48">
        <f t="shared" si="39"/>
        <v>5.10368797489075</v>
      </c>
      <c r="S201" s="48">
        <f t="shared" si="39"/>
        <v>5.027777937945199</v>
      </c>
      <c r="T201" s="48">
        <f t="shared" si="39"/>
        <v>4.657526894041489</v>
      </c>
      <c r="U201" s="48">
        <f t="shared" si="39"/>
        <v>4.301801246315069</v>
      </c>
      <c r="V201" s="48">
        <f t="shared" si="39"/>
        <v>3.629299790417477</v>
      </c>
      <c r="W201" s="48">
        <f t="shared" si="39"/>
        <v>3.002335980556584</v>
      </c>
      <c r="X201" s="48">
        <f t="shared" si="39"/>
        <v>1.8612398968405124</v>
      </c>
      <c r="Y201" s="48">
        <f t="shared" si="39"/>
        <v>-0.5133499294478483</v>
      </c>
      <c r="Z201" s="48">
        <f t="shared" si="39"/>
        <v>-2.431986741019987</v>
      </c>
      <c r="AA201" s="12">
        <f t="shared" si="39"/>
        <v>-4.05128215499051</v>
      </c>
    </row>
    <row r="202" spans="1:27" s="11" customFormat="1" ht="12">
      <c r="A202" s="63">
        <v>-4</v>
      </c>
      <c r="B202" s="59">
        <f t="shared" si="41"/>
        <v>3.8493216387482754</v>
      </c>
      <c r="C202" s="48">
        <f t="shared" si="41"/>
        <v>3.75859149286444</v>
      </c>
      <c r="D202" s="48">
        <f t="shared" si="41"/>
        <v>3.668764157147443</v>
      </c>
      <c r="E202" s="48">
        <f t="shared" si="41"/>
        <v>3.5798201837642907</v>
      </c>
      <c r="F202" s="48">
        <f t="shared" si="41"/>
        <v>3.49174076402376</v>
      </c>
      <c r="G202" s="48">
        <f t="shared" si="41"/>
        <v>3.4045077002999022</v>
      </c>
      <c r="H202" s="48">
        <f t="shared" si="41"/>
        <v>3.318103379492314</v>
      </c>
      <c r="I202" s="48">
        <f t="shared" si="41"/>
        <v>3.232510747923161</v>
      </c>
      <c r="J202" s="48">
        <f t="shared" si="41"/>
        <v>3.1477132875779326</v>
      </c>
      <c r="K202" s="48">
        <f t="shared" si="41"/>
        <v>3.0636949936042477</v>
      </c>
      <c r="L202" s="48">
        <f t="shared" si="41"/>
        <v>2.9804403529889747</v>
      </c>
      <c r="M202" s="48">
        <f t="shared" si="41"/>
        <v>2.8979343243403086</v>
      </c>
      <c r="N202" s="48">
        <f t="shared" si="41"/>
        <v>2.8161623187061267</v>
      </c>
      <c r="O202" s="48">
        <f t="shared" si="41"/>
        <v>2.7351101813655028</v>
      </c>
      <c r="P202" s="48">
        <f t="shared" si="41"/>
        <v>2.6547641745342148</v>
      </c>
      <c r="Q202" s="48">
        <f t="shared" si="41"/>
        <v>2.575110960929546</v>
      </c>
      <c r="R202" s="48">
        <f t="shared" si="39"/>
        <v>2.496137588143352</v>
      </c>
      <c r="S202" s="48">
        <f t="shared" si="39"/>
        <v>2.4178314737759052</v>
      </c>
      <c r="T202" s="48">
        <f t="shared" si="39"/>
        <v>2.035893567338242</v>
      </c>
      <c r="U202" s="48">
        <f t="shared" si="39"/>
        <v>1.668939546827385</v>
      </c>
      <c r="V202" s="48">
        <f t="shared" si="39"/>
        <v>0.9752107852992893</v>
      </c>
      <c r="W202" s="48">
        <f t="shared" si="39"/>
        <v>0.32845705187099483</v>
      </c>
      <c r="X202" s="48">
        <f t="shared" si="39"/>
        <v>-0.8486573855755992</v>
      </c>
      <c r="Y202" s="48">
        <f t="shared" si="39"/>
        <v>-3.2982004235598765</v>
      </c>
      <c r="Z202" s="48">
        <f t="shared" si="39"/>
        <v>-5.277398427432804</v>
      </c>
      <c r="AA202" s="12">
        <f t="shared" si="39"/>
        <v>-6.947806412769502</v>
      </c>
    </row>
    <row r="203" spans="1:27" s="11" customFormat="1" ht="12">
      <c r="A203" s="63">
        <v>-5</v>
      </c>
      <c r="B203" s="59">
        <f t="shared" si="41"/>
        <v>1.2831771342555385</v>
      </c>
      <c r="C203" s="48">
        <f t="shared" si="41"/>
        <v>1.1896707498136614</v>
      </c>
      <c r="D203" s="48">
        <f t="shared" si="41"/>
        <v>1.0970948004958139</v>
      </c>
      <c r="E203" s="48">
        <f t="shared" si="41"/>
        <v>1.005429243387578</v>
      </c>
      <c r="F203" s="48">
        <f t="shared" si="41"/>
        <v>0.9146546942733274</v>
      </c>
      <c r="G203" s="48">
        <f t="shared" si="41"/>
        <v>0.8247523987005927</v>
      </c>
      <c r="H203" s="48">
        <f t="shared" si="41"/>
        <v>0.7357042046282771</v>
      </c>
      <c r="I203" s="48">
        <f t="shared" si="41"/>
        <v>0.6474925365555251</v>
      </c>
      <c r="J203" s="48">
        <f t="shared" si="41"/>
        <v>0.5601003710355066</v>
      </c>
      <c r="K203" s="48">
        <f t="shared" si="41"/>
        <v>0.4735112134856827</v>
      </c>
      <c r="L203" s="48">
        <f t="shared" si="41"/>
        <v>0.38770907621248796</v>
      </c>
      <c r="M203" s="48">
        <f t="shared" si="41"/>
        <v>0.30267845757474987</v>
      </c>
      <c r="N203" s="48">
        <f t="shared" si="41"/>
        <v>0.21840432221512174</v>
      </c>
      <c r="O203" s="48">
        <f t="shared" si="41"/>
        <v>0.1348720822944287</v>
      </c>
      <c r="P203" s="48">
        <f t="shared" si="41"/>
        <v>0.05206757966798037</v>
      </c>
      <c r="Q203" s="48">
        <f t="shared" si="41"/>
        <v>-0.030022931052513968</v>
      </c>
      <c r="R203" s="48">
        <f t="shared" si="39"/>
        <v>-0.11141279860405717</v>
      </c>
      <c r="S203" s="48">
        <f t="shared" si="39"/>
        <v>-0.19211499039339586</v>
      </c>
      <c r="T203" s="48">
        <f t="shared" si="39"/>
        <v>-0.5857397593650084</v>
      </c>
      <c r="U203" s="48">
        <f t="shared" si="39"/>
        <v>-0.9639221526603059</v>
      </c>
      <c r="V203" s="48">
        <f t="shared" si="39"/>
        <v>-1.6788782198189018</v>
      </c>
      <c r="W203" s="48">
        <f t="shared" si="39"/>
        <v>-2.345421876814605</v>
      </c>
      <c r="X203" s="48">
        <f t="shared" si="39"/>
        <v>-3.558554667991718</v>
      </c>
      <c r="Y203" s="48">
        <f t="shared" si="39"/>
        <v>-6.083050917671912</v>
      </c>
      <c r="Z203" s="48">
        <f t="shared" si="39"/>
        <v>-8.122810113845627</v>
      </c>
      <c r="AA203" s="12">
        <f t="shared" si="39"/>
        <v>-9.844330670548501</v>
      </c>
    </row>
    <row r="204" spans="1:27" s="11" customFormat="1" ht="12">
      <c r="A204" s="63">
        <v>-6</v>
      </c>
      <c r="B204" s="59">
        <f t="shared" si="41"/>
        <v>-1.2829673702371913</v>
      </c>
      <c r="C204" s="48">
        <f t="shared" si="41"/>
        <v>-1.3792499932371065</v>
      </c>
      <c r="D204" s="48">
        <f t="shared" si="41"/>
        <v>-1.4745745561558081</v>
      </c>
      <c r="E204" s="48">
        <f t="shared" si="41"/>
        <v>-1.568961696989124</v>
      </c>
      <c r="F204" s="48">
        <f t="shared" si="41"/>
        <v>-1.662431375477098</v>
      </c>
      <c r="G204" s="48">
        <f t="shared" si="41"/>
        <v>-1.7550029028987062</v>
      </c>
      <c r="H204" s="48">
        <f t="shared" si="41"/>
        <v>-1.8466949702357525</v>
      </c>
      <c r="I204" s="48">
        <f t="shared" si="41"/>
        <v>-1.9375256748121004</v>
      </c>
      <c r="J204" s="48">
        <f t="shared" si="41"/>
        <v>-2.0275125455069087</v>
      </c>
      <c r="K204" s="48">
        <f t="shared" si="41"/>
        <v>-2.116672566632875</v>
      </c>
      <c r="L204" s="48">
        <f t="shared" si="41"/>
        <v>-2.2050222005639952</v>
      </c>
      <c r="M204" s="48">
        <f t="shared" si="41"/>
        <v>-2.2925774091908018</v>
      </c>
      <c r="N204" s="48">
        <f t="shared" si="41"/>
        <v>-2.379353674275876</v>
      </c>
      <c r="O204" s="48">
        <f t="shared" si="41"/>
        <v>-2.4653660167766382</v>
      </c>
      <c r="P204" s="48">
        <f t="shared" si="41"/>
        <v>-2.550629015198247</v>
      </c>
      <c r="Q204" s="48">
        <f t="shared" si="41"/>
        <v>-2.635156823034567</v>
      </c>
      <c r="R204" s="48">
        <f t="shared" si="39"/>
        <v>-2.718963185351459</v>
      </c>
      <c r="S204" s="48">
        <f t="shared" si="39"/>
        <v>-2.80206145456269</v>
      </c>
      <c r="T204" s="48">
        <f t="shared" si="39"/>
        <v>-3.2073730860682517</v>
      </c>
      <c r="U204" s="48">
        <f t="shared" si="39"/>
        <v>-3.59678385214799</v>
      </c>
      <c r="V204" s="48">
        <f t="shared" si="39"/>
        <v>-4.332967224937089</v>
      </c>
      <c r="W204" s="48">
        <f t="shared" si="39"/>
        <v>-5.019300805500194</v>
      </c>
      <c r="X204" s="48">
        <f t="shared" si="39"/>
        <v>-6.2684519504078295</v>
      </c>
      <c r="Y204" s="48">
        <f t="shared" si="39"/>
        <v>-8.86790141178394</v>
      </c>
      <c r="Z204" s="48">
        <f t="shared" si="39"/>
        <v>-10.968221800258444</v>
      </c>
      <c r="AA204" s="12">
        <f t="shared" si="39"/>
        <v>-12.740854928327497</v>
      </c>
    </row>
    <row r="205" spans="1:27" s="11" customFormat="1" ht="12">
      <c r="A205" s="63">
        <v>-7</v>
      </c>
      <c r="B205" s="59">
        <f t="shared" si="41"/>
        <v>-3.849111874729923</v>
      </c>
      <c r="C205" s="48">
        <f t="shared" si="41"/>
        <v>-3.9481707362878815</v>
      </c>
      <c r="D205" s="48">
        <f t="shared" si="41"/>
        <v>-4.0462439128074354</v>
      </c>
      <c r="E205" s="48">
        <f t="shared" si="41"/>
        <v>-4.143352637365833</v>
      </c>
      <c r="F205" s="48">
        <f t="shared" si="41"/>
        <v>-4.239517445227525</v>
      </c>
      <c r="G205" s="48">
        <f t="shared" si="41"/>
        <v>-4.334758204498009</v>
      </c>
      <c r="H205" s="48">
        <f t="shared" si="41"/>
        <v>-4.429094145099787</v>
      </c>
      <c r="I205" s="48">
        <f t="shared" si="41"/>
        <v>-4.522543886179733</v>
      </c>
      <c r="J205" s="48">
        <f t="shared" si="41"/>
        <v>-4.615125462049333</v>
      </c>
      <c r="K205" s="48">
        <f t="shared" si="41"/>
        <v>-4.706856346751438</v>
      </c>
      <c r="L205" s="48">
        <f t="shared" si="41"/>
        <v>-4.79775347734048</v>
      </c>
      <c r="M205" s="48">
        <f t="shared" si="41"/>
        <v>-4.887833275956357</v>
      </c>
      <c r="N205" s="48">
        <f t="shared" si="41"/>
        <v>-4.977111670766877</v>
      </c>
      <c r="O205" s="48">
        <f t="shared" si="41"/>
        <v>-5.0656041158477105</v>
      </c>
      <c r="P205" s="48">
        <f t="shared" si="41"/>
        <v>-5.153325610064478</v>
      </c>
      <c r="Q205" s="48">
        <f t="shared" si="41"/>
        <v>-5.240290715016627</v>
      </c>
      <c r="R205" s="48">
        <f t="shared" si="39"/>
        <v>-5.326513572098865</v>
      </c>
      <c r="S205" s="48">
        <f t="shared" si="39"/>
        <v>-5.412007918731987</v>
      </c>
      <c r="T205" s="48">
        <f t="shared" si="39"/>
        <v>-5.8290064127714984</v>
      </c>
      <c r="U205" s="48">
        <f t="shared" si="39"/>
        <v>-6.229645551635677</v>
      </c>
      <c r="V205" s="48">
        <f t="shared" si="39"/>
        <v>-6.9870562300552805</v>
      </c>
      <c r="W205" s="48">
        <f t="shared" si="39"/>
        <v>-7.69317973418579</v>
      </c>
      <c r="X205" s="48">
        <f t="shared" si="39"/>
        <v>-8.978349232823945</v>
      </c>
      <c r="Y205" s="48">
        <f t="shared" si="39"/>
        <v>-11.652751905895972</v>
      </c>
      <c r="Z205" s="48">
        <f t="shared" si="39"/>
        <v>-13.813633486671264</v>
      </c>
      <c r="AA205" s="12">
        <f t="shared" si="39"/>
        <v>-15.63737918610649</v>
      </c>
    </row>
    <row r="206" spans="1:27" s="11" customFormat="1" ht="12">
      <c r="A206" s="63">
        <v>-8</v>
      </c>
      <c r="B206" s="59">
        <f t="shared" si="41"/>
        <v>-6.415256379222651</v>
      </c>
      <c r="C206" s="48">
        <f t="shared" si="41"/>
        <v>-6.517091479338651</v>
      </c>
      <c r="D206" s="48">
        <f t="shared" si="41"/>
        <v>-6.6179132694590574</v>
      </c>
      <c r="E206" s="48">
        <f t="shared" si="41"/>
        <v>-6.717743577742535</v>
      </c>
      <c r="F206" s="48">
        <f t="shared" si="41"/>
        <v>-6.816603514977949</v>
      </c>
      <c r="G206" s="48">
        <f t="shared" si="41"/>
        <v>-6.9145135060973075</v>
      </c>
      <c r="H206" s="48">
        <f t="shared" si="41"/>
        <v>-7.011493319963815</v>
      </c>
      <c r="I206" s="48">
        <f t="shared" si="41"/>
        <v>-7.107562097547358</v>
      </c>
      <c r="J206" s="48">
        <f t="shared" si="41"/>
        <v>-7.20273837859175</v>
      </c>
      <c r="K206" s="48">
        <f t="shared" si="41"/>
        <v>-7.2970401268699945</v>
      </c>
      <c r="L206" s="48">
        <f t="shared" si="41"/>
        <v>-7.390484754116958</v>
      </c>
      <c r="M206" s="48">
        <f t="shared" si="41"/>
        <v>-7.483089142721907</v>
      </c>
      <c r="N206" s="48">
        <f t="shared" si="41"/>
        <v>-7.574869667257872</v>
      </c>
      <c r="O206" s="48">
        <f t="shared" si="41"/>
        <v>-7.6658422149187775</v>
      </c>
      <c r="P206" s="48">
        <f t="shared" si="41"/>
        <v>-7.756022204930703</v>
      </c>
      <c r="Q206" s="48">
        <f t="shared" si="41"/>
        <v>-7.845424606998677</v>
      </c>
      <c r="R206" s="48">
        <f t="shared" si="39"/>
        <v>-7.9340639588462665</v>
      </c>
      <c r="S206" s="48">
        <f t="shared" si="39"/>
        <v>-8.021954382901278</v>
      </c>
      <c r="T206" s="48">
        <f t="shared" si="39"/>
        <v>-8.450639739474743</v>
      </c>
      <c r="U206" s="48">
        <f t="shared" si="39"/>
        <v>-8.862507251123361</v>
      </c>
      <c r="V206" s="48">
        <f t="shared" si="39"/>
        <v>-9.641145235173466</v>
      </c>
      <c r="W206" s="48">
        <f t="shared" si="39"/>
        <v>-10.367058662871377</v>
      </c>
      <c r="X206" s="48">
        <f t="shared" si="39"/>
        <v>-11.688246515240056</v>
      </c>
      <c r="Y206" s="48">
        <f t="shared" si="39"/>
        <v>-14.437602400007997</v>
      </c>
      <c r="Z206" s="48">
        <f t="shared" si="39"/>
        <v>-16.65904517308408</v>
      </c>
      <c r="AA206" s="12">
        <f t="shared" si="39"/>
        <v>-18.53390344388548</v>
      </c>
    </row>
    <row r="207" spans="1:27" s="11" customFormat="1" ht="12">
      <c r="A207" s="63">
        <v>-9</v>
      </c>
      <c r="B207" s="59">
        <f t="shared" si="41"/>
        <v>-8.981400883715379</v>
      </c>
      <c r="C207" s="48">
        <f t="shared" si="41"/>
        <v>-9.08601222238942</v>
      </c>
      <c r="D207" s="48">
        <f t="shared" si="41"/>
        <v>-9.189582626110678</v>
      </c>
      <c r="E207" s="48">
        <f t="shared" si="41"/>
        <v>-9.292134518119237</v>
      </c>
      <c r="F207" s="48">
        <f t="shared" si="41"/>
        <v>-9.39368958472837</v>
      </c>
      <c r="G207" s="48">
        <f t="shared" si="41"/>
        <v>-9.494268807696605</v>
      </c>
      <c r="H207" s="48">
        <f t="shared" si="41"/>
        <v>-9.593892494827843</v>
      </c>
      <c r="I207" s="48">
        <f t="shared" si="41"/>
        <v>-9.692580308914984</v>
      </c>
      <c r="J207" s="48">
        <f t="shared" si="41"/>
        <v>-9.790351295134167</v>
      </c>
      <c r="K207" s="48">
        <f t="shared" si="41"/>
        <v>-9.88722390698855</v>
      </c>
      <c r="L207" s="48">
        <f t="shared" si="41"/>
        <v>-9.983216030893438</v>
      </c>
      <c r="M207" s="48">
        <f t="shared" si="41"/>
        <v>-10.078345009487457</v>
      </c>
      <c r="N207" s="48">
        <f t="shared" si="41"/>
        <v>-10.172627663748868</v>
      </c>
      <c r="O207" s="48">
        <f t="shared" si="41"/>
        <v>-10.266080313989843</v>
      </c>
      <c r="P207" s="48">
        <f t="shared" si="41"/>
        <v>-10.358718799796929</v>
      </c>
      <c r="Q207" s="48">
        <f t="shared" si="41"/>
        <v>-10.450558498980728</v>
      </c>
      <c r="R207" s="48">
        <f t="shared" si="39"/>
        <v>-10.541614345593665</v>
      </c>
      <c r="S207" s="48">
        <f t="shared" si="39"/>
        <v>-10.63190084707057</v>
      </c>
      <c r="T207" s="48">
        <f t="shared" si="39"/>
        <v>-11.072273066177985</v>
      </c>
      <c r="U207" s="48">
        <f t="shared" si="39"/>
        <v>-11.495368950611043</v>
      </c>
      <c r="V207" s="48">
        <f t="shared" si="39"/>
        <v>-12.29523424029165</v>
      </c>
      <c r="W207" s="48">
        <f t="shared" si="39"/>
        <v>-13.040937591556967</v>
      </c>
      <c r="X207" s="48">
        <f t="shared" si="39"/>
        <v>-14.398143797656166</v>
      </c>
      <c r="Y207" s="48">
        <f t="shared" si="39"/>
        <v>-17.222452894120025</v>
      </c>
      <c r="Z207" s="48">
        <f t="shared" si="39"/>
        <v>-19.504456859496894</v>
      </c>
      <c r="AA207" s="12">
        <f t="shared" si="39"/>
        <v>-21.43042770166447</v>
      </c>
    </row>
    <row r="208" spans="1:27" s="11" customFormat="1" ht="12">
      <c r="A208" s="63">
        <v>-10</v>
      </c>
      <c r="B208" s="59">
        <f t="shared" si="41"/>
        <v>-11.547545388208116</v>
      </c>
      <c r="C208" s="48">
        <f t="shared" si="41"/>
        <v>-11.654932965440198</v>
      </c>
      <c r="D208" s="48">
        <f t="shared" si="41"/>
        <v>-11.761251982762307</v>
      </c>
      <c r="E208" s="48">
        <f t="shared" si="41"/>
        <v>-11.866525458495948</v>
      </c>
      <c r="F208" s="48">
        <f t="shared" si="41"/>
        <v>-11.970775654478803</v>
      </c>
      <c r="G208" s="48">
        <f t="shared" si="41"/>
        <v>-12.074024109295912</v>
      </c>
      <c r="H208" s="48">
        <f t="shared" si="41"/>
        <v>-12.176291669691881</v>
      </c>
      <c r="I208" s="48">
        <f t="shared" si="41"/>
        <v>-12.277598520282618</v>
      </c>
      <c r="J208" s="48">
        <f t="shared" si="41"/>
        <v>-12.377964211676591</v>
      </c>
      <c r="K208" s="48">
        <f t="shared" si="41"/>
        <v>-12.477407687107116</v>
      </c>
      <c r="L208" s="48">
        <f t="shared" si="41"/>
        <v>-12.575947307669926</v>
      </c>
      <c r="M208" s="48">
        <f t="shared" si="41"/>
        <v>-12.673600876253015</v>
      </c>
      <c r="N208" s="48">
        <f t="shared" si="41"/>
        <v>-12.770385660239873</v>
      </c>
      <c r="O208" s="48">
        <f t="shared" si="41"/>
        <v>-12.866318413060919</v>
      </c>
      <c r="P208" s="48">
        <f t="shared" si="41"/>
        <v>-12.961415394663163</v>
      </c>
      <c r="Q208" s="48">
        <f t="shared" si="41"/>
        <v>-13.05569239096279</v>
      </c>
      <c r="R208" s="48">
        <f t="shared" si="39"/>
        <v>-13.149164732341074</v>
      </c>
      <c r="S208" s="48">
        <f t="shared" si="39"/>
        <v>-13.241847311239871</v>
      </c>
      <c r="T208" s="48">
        <f t="shared" si="39"/>
        <v>-13.693906392881237</v>
      </c>
      <c r="U208" s="48">
        <f t="shared" si="39"/>
        <v>-14.128230650098736</v>
      </c>
      <c r="V208" s="48">
        <f t="shared" si="39"/>
        <v>-14.949323245409845</v>
      </c>
      <c r="W208" s="48">
        <f t="shared" si="39"/>
        <v>-15.714816520242564</v>
      </c>
      <c r="X208" s="48">
        <f t="shared" si="39"/>
        <v>-17.108041080072283</v>
      </c>
      <c r="Y208" s="48">
        <f t="shared" si="39"/>
        <v>-20.00730338823206</v>
      </c>
      <c r="Z208" s="48">
        <f t="shared" si="39"/>
        <v>-22.349868545909718</v>
      </c>
      <c r="AA208" s="12">
        <f t="shared" si="39"/>
        <v>-24.32695195944347</v>
      </c>
    </row>
    <row r="209" spans="1:27" s="11" customFormat="1" ht="12">
      <c r="A209" s="63">
        <v>-11</v>
      </c>
      <c r="B209" s="59">
        <f t="shared" si="41"/>
        <v>-14.11368989270085</v>
      </c>
      <c r="C209" s="48">
        <f t="shared" si="41"/>
        <v>-14.223853708490974</v>
      </c>
      <c r="D209" s="48">
        <f t="shared" si="41"/>
        <v>-14.332921339413936</v>
      </c>
      <c r="E209" s="48">
        <f t="shared" si="41"/>
        <v>-14.440916398872657</v>
      </c>
      <c r="F209" s="48">
        <f t="shared" si="41"/>
        <v>-14.547861724229232</v>
      </c>
      <c r="G209" s="48">
        <f t="shared" si="41"/>
        <v>-14.653779410895217</v>
      </c>
      <c r="H209" s="48">
        <f t="shared" si="41"/>
        <v>-14.758690844555916</v>
      </c>
      <c r="I209" s="48">
        <f t="shared" si="41"/>
        <v>-14.86261673165025</v>
      </c>
      <c r="J209" s="48">
        <f t="shared" si="41"/>
        <v>-14.965577128219016</v>
      </c>
      <c r="K209" s="48">
        <f t="shared" si="41"/>
        <v>-15.067591467225679</v>
      </c>
      <c r="L209" s="48">
        <f t="shared" si="41"/>
        <v>-15.168678584446413</v>
      </c>
      <c r="M209" s="48">
        <f t="shared" si="41"/>
        <v>-15.268856743018572</v>
      </c>
      <c r="N209" s="48">
        <f t="shared" si="41"/>
        <v>-15.368143656730876</v>
      </c>
      <c r="O209" s="48">
        <f t="shared" si="41"/>
        <v>-15.46655651213199</v>
      </c>
      <c r="P209" s="48">
        <f t="shared" si="41"/>
        <v>-15.564111989529396</v>
      </c>
      <c r="Q209" s="48">
        <f t="shared" si="41"/>
        <v>-15.660826282944848</v>
      </c>
      <c r="R209" s="48">
        <f aca="true" t="shared" si="42" ref="R209:AA222">35.74+0.6215*(1.8*$A209+32)-35.75*POWER(R$177/1.6,0.16)+0.4275*(1.8*$A209+32)*POWER(R$177/1.6,0.16)</f>
        <v>-15.756715119088481</v>
      </c>
      <c r="S209" s="48">
        <f t="shared" si="42"/>
        <v>-15.85179377540917</v>
      </c>
      <c r="T209" s="48">
        <f t="shared" si="42"/>
        <v>-16.315539719584486</v>
      </c>
      <c r="U209" s="48">
        <f t="shared" si="42"/>
        <v>-16.761092349586427</v>
      </c>
      <c r="V209" s="48">
        <f t="shared" si="42"/>
        <v>-17.603412250528038</v>
      </c>
      <c r="W209" s="48">
        <f t="shared" si="42"/>
        <v>-18.38869544892816</v>
      </c>
      <c r="X209" s="48">
        <f t="shared" si="42"/>
        <v>-19.817938362488402</v>
      </c>
      <c r="Y209" s="48">
        <f t="shared" si="42"/>
        <v>-22.792153882344092</v>
      </c>
      <c r="Z209" s="48">
        <f t="shared" si="42"/>
        <v>-25.19528023232254</v>
      </c>
      <c r="AA209" s="12">
        <f t="shared" si="42"/>
        <v>-27.22347621722247</v>
      </c>
    </row>
    <row r="210" spans="1:27" s="11" customFormat="1" ht="12">
      <c r="A210" s="63">
        <v>-12</v>
      </c>
      <c r="B210" s="59">
        <f t="shared" si="41"/>
        <v>-16.679834397193577</v>
      </c>
      <c r="C210" s="48">
        <f t="shared" si="41"/>
        <v>-16.792774451541742</v>
      </c>
      <c r="D210" s="48">
        <f t="shared" si="41"/>
        <v>-16.904590696065554</v>
      </c>
      <c r="E210" s="48">
        <f t="shared" si="41"/>
        <v>-17.01530733924936</v>
      </c>
      <c r="F210" s="48">
        <f t="shared" si="41"/>
        <v>-17.124947793979658</v>
      </c>
      <c r="G210" s="48">
        <f t="shared" si="41"/>
        <v>-17.233534712494517</v>
      </c>
      <c r="H210" s="48">
        <f t="shared" si="41"/>
        <v>-17.341090019419944</v>
      </c>
      <c r="I210" s="48">
        <f t="shared" si="41"/>
        <v>-17.447634943017878</v>
      </c>
      <c r="J210" s="48">
        <f t="shared" si="41"/>
        <v>-17.553190044761433</v>
      </c>
      <c r="K210" s="48">
        <f t="shared" si="41"/>
        <v>-17.657775247344233</v>
      </c>
      <c r="L210" s="48">
        <f t="shared" si="41"/>
        <v>-17.761409861222894</v>
      </c>
      <c r="M210" s="48">
        <f t="shared" si="41"/>
        <v>-17.864112609784122</v>
      </c>
      <c r="N210" s="48">
        <f t="shared" si="41"/>
        <v>-17.96590165322187</v>
      </c>
      <c r="O210" s="48">
        <f t="shared" si="41"/>
        <v>-18.066794611203058</v>
      </c>
      <c r="P210" s="48">
        <f t="shared" si="41"/>
        <v>-18.16680858439562</v>
      </c>
      <c r="Q210" s="48">
        <f aca="true" t="shared" si="43" ref="Q210:Q222">35.74+0.6215*(1.8*$A210+32)-35.75*POWER(Q$177/1.6,0.16)+0.4275*(1.8*$A210+32)*POWER(Q$177/1.6,0.16)</f>
        <v>-18.2659601749269</v>
      </c>
      <c r="R210" s="48">
        <f t="shared" si="42"/>
        <v>-18.36426550583588</v>
      </c>
      <c r="S210" s="48">
        <f t="shared" si="42"/>
        <v>-18.46174023957846</v>
      </c>
      <c r="T210" s="48">
        <f t="shared" si="42"/>
        <v>-18.93717304628773</v>
      </c>
      <c r="U210" s="48">
        <f t="shared" si="42"/>
        <v>-19.393954049074107</v>
      </c>
      <c r="V210" s="48">
        <f t="shared" si="42"/>
        <v>-20.257501255646222</v>
      </c>
      <c r="W210" s="48">
        <f t="shared" si="42"/>
        <v>-21.06257437761375</v>
      </c>
      <c r="X210" s="48">
        <f t="shared" si="42"/>
        <v>-22.527835644904513</v>
      </c>
      <c r="Y210" s="48">
        <f t="shared" si="42"/>
        <v>-25.577004376456117</v>
      </c>
      <c r="Z210" s="48">
        <f t="shared" si="42"/>
        <v>-28.040691918735355</v>
      </c>
      <c r="AA210" s="12">
        <f t="shared" si="42"/>
        <v>-30.12000047500146</v>
      </c>
    </row>
    <row r="211" spans="1:27" s="11" customFormat="1" ht="12">
      <c r="A211" s="63">
        <v>-13</v>
      </c>
      <c r="B211" s="59">
        <f aca="true" t="shared" si="44" ref="B211:P222">35.74+0.6215*(1.8*$A211+32)-35.75*POWER(B$177/1.6,0.16)+0.4275*(1.8*$A211+32)*POWER(B$177/1.6,0.16)</f>
        <v>-19.245978901686307</v>
      </c>
      <c r="C211" s="48">
        <f t="shared" si="44"/>
        <v>-19.361695194592514</v>
      </c>
      <c r="D211" s="48">
        <f t="shared" si="44"/>
        <v>-19.47626005271718</v>
      </c>
      <c r="E211" s="48">
        <f t="shared" si="44"/>
        <v>-19.589698279626063</v>
      </c>
      <c r="F211" s="48">
        <f t="shared" si="44"/>
        <v>-19.70203386373008</v>
      </c>
      <c r="G211" s="48">
        <f t="shared" si="44"/>
        <v>-19.813290014093816</v>
      </c>
      <c r="H211" s="48">
        <f t="shared" si="44"/>
        <v>-19.923489194283974</v>
      </c>
      <c r="I211" s="48">
        <f t="shared" si="44"/>
        <v>-20.032653154385503</v>
      </c>
      <c r="J211" s="48">
        <f t="shared" si="44"/>
        <v>-20.14080296130385</v>
      </c>
      <c r="K211" s="48">
        <f t="shared" si="44"/>
        <v>-20.247959027462795</v>
      </c>
      <c r="L211" s="48">
        <f t="shared" si="44"/>
        <v>-20.354141137999374</v>
      </c>
      <c r="M211" s="48">
        <f t="shared" si="44"/>
        <v>-20.459368476549674</v>
      </c>
      <c r="N211" s="48">
        <f t="shared" si="44"/>
        <v>-20.563659649712868</v>
      </c>
      <c r="O211" s="48">
        <f t="shared" si="44"/>
        <v>-20.667032710274125</v>
      </c>
      <c r="P211" s="48">
        <f t="shared" si="44"/>
        <v>-20.76950517926185</v>
      </c>
      <c r="Q211" s="48">
        <f t="shared" si="43"/>
        <v>-20.871094066908952</v>
      </c>
      <c r="R211" s="48">
        <f t="shared" si="42"/>
        <v>-20.971815892583283</v>
      </c>
      <c r="S211" s="48">
        <f t="shared" si="42"/>
        <v>-21.07168670374776</v>
      </c>
      <c r="T211" s="48">
        <f t="shared" si="42"/>
        <v>-21.558806372990972</v>
      </c>
      <c r="U211" s="48">
        <f t="shared" si="42"/>
        <v>-22.02681574856179</v>
      </c>
      <c r="V211" s="48">
        <f t="shared" si="42"/>
        <v>-22.91159026076441</v>
      </c>
      <c r="W211" s="48">
        <f t="shared" si="42"/>
        <v>-23.73645330629934</v>
      </c>
      <c r="X211" s="48">
        <f t="shared" si="42"/>
        <v>-25.237732927320625</v>
      </c>
      <c r="Y211" s="48">
        <f t="shared" si="42"/>
        <v>-28.36185487056815</v>
      </c>
      <c r="Z211" s="48">
        <f t="shared" si="42"/>
        <v>-30.886103605148172</v>
      </c>
      <c r="AA211" s="12">
        <f t="shared" si="42"/>
        <v>-33.016524732780454</v>
      </c>
    </row>
    <row r="212" spans="1:27" s="11" customFormat="1" ht="12">
      <c r="A212" s="63">
        <v>-14</v>
      </c>
      <c r="B212" s="59">
        <f t="shared" si="44"/>
        <v>-21.81212340617904</v>
      </c>
      <c r="C212" s="48">
        <f t="shared" si="44"/>
        <v>-21.93061593764329</v>
      </c>
      <c r="D212" s="48">
        <f t="shared" si="44"/>
        <v>-22.047929409368805</v>
      </c>
      <c r="E212" s="48">
        <f t="shared" si="44"/>
        <v>-22.164089220002772</v>
      </c>
      <c r="F212" s="48">
        <f t="shared" si="44"/>
        <v>-22.27911993348051</v>
      </c>
      <c r="G212" s="48">
        <f t="shared" si="44"/>
        <v>-22.39304531569312</v>
      </c>
      <c r="H212" s="48">
        <f t="shared" si="44"/>
        <v>-22.505888369148007</v>
      </c>
      <c r="I212" s="48">
        <f t="shared" si="44"/>
        <v>-22.617671365753136</v>
      </c>
      <c r="J212" s="48">
        <f t="shared" si="44"/>
        <v>-22.728415877846274</v>
      </c>
      <c r="K212" s="48">
        <f t="shared" si="44"/>
        <v>-22.838142807581356</v>
      </c>
      <c r="L212" s="48">
        <f t="shared" si="44"/>
        <v>-22.946872414775857</v>
      </c>
      <c r="M212" s="48">
        <f t="shared" si="44"/>
        <v>-23.05462434331523</v>
      </c>
      <c r="N212" s="48">
        <f t="shared" si="44"/>
        <v>-23.16141764620387</v>
      </c>
      <c r="O212" s="48">
        <f t="shared" si="44"/>
        <v>-23.267270809345195</v>
      </c>
      <c r="P212" s="48">
        <f t="shared" si="44"/>
        <v>-23.37220177412808</v>
      </c>
      <c r="Q212" s="48">
        <f t="shared" si="43"/>
        <v>-23.47622795889101</v>
      </c>
      <c r="R212" s="48">
        <f t="shared" si="42"/>
        <v>-23.57936627933069</v>
      </c>
      <c r="S212" s="48">
        <f t="shared" si="42"/>
        <v>-23.681633167917056</v>
      </c>
      <c r="T212" s="48">
        <f t="shared" si="42"/>
        <v>-24.18043969969422</v>
      </c>
      <c r="U212" s="48">
        <f t="shared" si="42"/>
        <v>-24.65967744804948</v>
      </c>
      <c r="V212" s="48">
        <f t="shared" si="42"/>
        <v>-25.5656792658826</v>
      </c>
      <c r="W212" s="48">
        <f t="shared" si="42"/>
        <v>-26.410332234984935</v>
      </c>
      <c r="X212" s="48">
        <f t="shared" si="42"/>
        <v>-27.94763020973674</v>
      </c>
      <c r="Y212" s="48">
        <f t="shared" si="42"/>
        <v>-31.14670536468018</v>
      </c>
      <c r="Z212" s="48">
        <f t="shared" si="42"/>
        <v>-33.731515291560996</v>
      </c>
      <c r="AA212" s="12">
        <f t="shared" si="42"/>
        <v>-35.913048990559446</v>
      </c>
    </row>
    <row r="213" spans="1:27" s="11" customFormat="1" ht="12">
      <c r="A213" s="63">
        <v>-15</v>
      </c>
      <c r="B213" s="59">
        <f t="shared" si="44"/>
        <v>-24.378267910671767</v>
      </c>
      <c r="C213" s="48">
        <f t="shared" si="44"/>
        <v>-24.499536680694057</v>
      </c>
      <c r="D213" s="48">
        <f t="shared" si="44"/>
        <v>-24.619598766020427</v>
      </c>
      <c r="E213" s="48">
        <f t="shared" si="44"/>
        <v>-24.738480160379474</v>
      </c>
      <c r="F213" s="48">
        <f t="shared" si="44"/>
        <v>-24.85620600323093</v>
      </c>
      <c r="G213" s="48">
        <f t="shared" si="44"/>
        <v>-24.972800617292418</v>
      </c>
      <c r="H213" s="48">
        <f t="shared" si="44"/>
        <v>-25.088287544012037</v>
      </c>
      <c r="I213" s="48">
        <f t="shared" si="44"/>
        <v>-25.20268957712076</v>
      </c>
      <c r="J213" s="48">
        <f t="shared" si="44"/>
        <v>-25.316028794388693</v>
      </c>
      <c r="K213" s="48">
        <f t="shared" si="44"/>
        <v>-25.428326587699914</v>
      </c>
      <c r="L213" s="48">
        <f t="shared" si="44"/>
        <v>-25.539603691552337</v>
      </c>
      <c r="M213" s="48">
        <f t="shared" si="44"/>
        <v>-25.64988021008078</v>
      </c>
      <c r="N213" s="48">
        <f t="shared" si="44"/>
        <v>-25.759175642694863</v>
      </c>
      <c r="O213" s="48">
        <f t="shared" si="44"/>
        <v>-25.867508908416262</v>
      </c>
      <c r="P213" s="48">
        <f t="shared" si="44"/>
        <v>-25.974898368994303</v>
      </c>
      <c r="Q213" s="48">
        <f t="shared" si="43"/>
        <v>-26.081361850873062</v>
      </c>
      <c r="R213" s="48">
        <f t="shared" si="42"/>
        <v>-26.18691666607809</v>
      </c>
      <c r="S213" s="48">
        <f t="shared" si="42"/>
        <v>-26.291579632086346</v>
      </c>
      <c r="T213" s="48">
        <f t="shared" si="42"/>
        <v>-26.802073026397466</v>
      </c>
      <c r="U213" s="48">
        <f t="shared" si="42"/>
        <v>-27.292539147537163</v>
      </c>
      <c r="V213" s="48">
        <f t="shared" si="42"/>
        <v>-28.219768271000785</v>
      </c>
      <c r="W213" s="48">
        <f t="shared" si="42"/>
        <v>-29.084211163670524</v>
      </c>
      <c r="X213" s="48">
        <f t="shared" si="42"/>
        <v>-30.657527492152852</v>
      </c>
      <c r="Y213" s="48">
        <f t="shared" si="42"/>
        <v>-33.93155585879221</v>
      </c>
      <c r="Z213" s="48">
        <f t="shared" si="42"/>
        <v>-36.576926977973805</v>
      </c>
      <c r="AA213" s="12">
        <f t="shared" si="42"/>
        <v>-38.80957324833844</v>
      </c>
    </row>
    <row r="214" spans="1:27" s="11" customFormat="1" ht="12">
      <c r="A214" s="63">
        <v>-16</v>
      </c>
      <c r="B214" s="59">
        <f t="shared" si="44"/>
        <v>-26.944412415164503</v>
      </c>
      <c r="C214" s="48">
        <f t="shared" si="44"/>
        <v>-27.068457423744835</v>
      </c>
      <c r="D214" s="48">
        <f t="shared" si="44"/>
        <v>-27.191268122672057</v>
      </c>
      <c r="E214" s="48">
        <f t="shared" si="44"/>
        <v>-27.312871100756183</v>
      </c>
      <c r="F214" s="48">
        <f t="shared" si="44"/>
        <v>-27.433292072981363</v>
      </c>
      <c r="G214" s="48">
        <f t="shared" si="44"/>
        <v>-27.552555918891724</v>
      </c>
      <c r="H214" s="48">
        <f t="shared" si="44"/>
        <v>-27.670686718876073</v>
      </c>
      <c r="I214" s="48">
        <f t="shared" si="44"/>
        <v>-27.787707788488397</v>
      </c>
      <c r="J214" s="48">
        <f t="shared" si="44"/>
        <v>-27.903641710931115</v>
      </c>
      <c r="K214" s="48">
        <f t="shared" si="44"/>
        <v>-28.018510367818475</v>
      </c>
      <c r="L214" s="48">
        <f t="shared" si="44"/>
        <v>-28.132334968328824</v>
      </c>
      <c r="M214" s="48">
        <f t="shared" si="44"/>
        <v>-28.24513607684634</v>
      </c>
      <c r="N214" s="48">
        <f t="shared" si="44"/>
        <v>-28.35693363918587</v>
      </c>
      <c r="O214" s="48">
        <f t="shared" si="44"/>
        <v>-28.467747007487336</v>
      </c>
      <c r="P214" s="48">
        <f t="shared" si="44"/>
        <v>-28.577594963860538</v>
      </c>
      <c r="Q214" s="48">
        <f t="shared" si="43"/>
        <v>-28.686495742855122</v>
      </c>
      <c r="R214" s="48">
        <f t="shared" si="42"/>
        <v>-28.794467052825496</v>
      </c>
      <c r="S214" s="48">
        <f t="shared" si="42"/>
        <v>-28.901526096255648</v>
      </c>
      <c r="T214" s="48">
        <f t="shared" si="42"/>
        <v>-29.423706353100716</v>
      </c>
      <c r="U214" s="48">
        <f t="shared" si="42"/>
        <v>-29.925400847024854</v>
      </c>
      <c r="V214" s="48">
        <f t="shared" si="42"/>
        <v>-30.87385727611898</v>
      </c>
      <c r="W214" s="48">
        <f t="shared" si="42"/>
        <v>-31.75809009235612</v>
      </c>
      <c r="X214" s="48">
        <f t="shared" si="42"/>
        <v>-33.36742477456897</v>
      </c>
      <c r="Y214" s="48">
        <f t="shared" si="42"/>
        <v>-36.716406352904244</v>
      </c>
      <c r="Z214" s="48">
        <f t="shared" si="42"/>
        <v>-39.42233866438663</v>
      </c>
      <c r="AA214" s="12">
        <f t="shared" si="42"/>
        <v>-41.70609750611744</v>
      </c>
    </row>
    <row r="215" spans="1:27" s="11" customFormat="1" ht="12">
      <c r="A215" s="63">
        <v>-17</v>
      </c>
      <c r="B215" s="59">
        <f t="shared" si="44"/>
        <v>-29.510556919657233</v>
      </c>
      <c r="C215" s="48">
        <f t="shared" si="44"/>
        <v>-29.637378166795603</v>
      </c>
      <c r="D215" s="48">
        <f t="shared" si="44"/>
        <v>-29.76293747932368</v>
      </c>
      <c r="E215" s="48">
        <f t="shared" si="44"/>
        <v>-29.887262041132885</v>
      </c>
      <c r="F215" s="48">
        <f t="shared" si="44"/>
        <v>-30.01037814273179</v>
      </c>
      <c r="G215" s="48">
        <f t="shared" si="44"/>
        <v>-30.132311220491022</v>
      </c>
      <c r="H215" s="48">
        <f t="shared" si="44"/>
        <v>-30.253085893740103</v>
      </c>
      <c r="I215" s="48">
        <f t="shared" si="44"/>
        <v>-30.372725999856023</v>
      </c>
      <c r="J215" s="48">
        <f t="shared" si="44"/>
        <v>-30.491254627473534</v>
      </c>
      <c r="K215" s="48">
        <f t="shared" si="44"/>
        <v>-30.608694147937033</v>
      </c>
      <c r="L215" s="48">
        <f t="shared" si="44"/>
        <v>-30.725066245105303</v>
      </c>
      <c r="M215" s="48">
        <f t="shared" si="44"/>
        <v>-30.840391943611888</v>
      </c>
      <c r="N215" s="48">
        <f t="shared" si="44"/>
        <v>-30.954691635676866</v>
      </c>
      <c r="O215" s="48">
        <f t="shared" si="44"/>
        <v>-31.067985106558403</v>
      </c>
      <c r="P215" s="48">
        <f t="shared" si="44"/>
        <v>-31.180291558726765</v>
      </c>
      <c r="Q215" s="48">
        <f t="shared" si="43"/>
        <v>-31.291629634837175</v>
      </c>
      <c r="R215" s="48">
        <f t="shared" si="42"/>
        <v>-31.402017439572898</v>
      </c>
      <c r="S215" s="48">
        <f t="shared" si="42"/>
        <v>-31.51147256042494</v>
      </c>
      <c r="T215" s="48">
        <f t="shared" si="42"/>
        <v>-32.04533967980396</v>
      </c>
      <c r="U215" s="48">
        <f t="shared" si="42"/>
        <v>-32.55826254651254</v>
      </c>
      <c r="V215" s="48">
        <f t="shared" si="42"/>
        <v>-33.52794628123716</v>
      </c>
      <c r="W215" s="48">
        <f t="shared" si="42"/>
        <v>-34.43196902104171</v>
      </c>
      <c r="X215" s="48">
        <f t="shared" si="42"/>
        <v>-36.07732205698508</v>
      </c>
      <c r="Y215" s="48">
        <f t="shared" si="42"/>
        <v>-39.501256847016265</v>
      </c>
      <c r="Z215" s="48">
        <f t="shared" si="42"/>
        <v>-42.267750350799446</v>
      </c>
      <c r="AA215" s="12">
        <f t="shared" si="42"/>
        <v>-44.60262176389643</v>
      </c>
    </row>
    <row r="216" spans="1:27" s="11" customFormat="1" ht="12">
      <c r="A216" s="63">
        <v>-18</v>
      </c>
      <c r="B216" s="59">
        <f t="shared" si="44"/>
        <v>-32.07670142414996</v>
      </c>
      <c r="C216" s="48">
        <f t="shared" si="44"/>
        <v>-32.20629890984637</v>
      </c>
      <c r="D216" s="48">
        <f t="shared" si="44"/>
        <v>-32.33460683597529</v>
      </c>
      <c r="E216" s="48">
        <f t="shared" si="44"/>
        <v>-32.46165298150959</v>
      </c>
      <c r="F216" s="48">
        <f t="shared" si="44"/>
        <v>-32.58746421248221</v>
      </c>
      <c r="G216" s="48">
        <f t="shared" si="44"/>
        <v>-32.71206652209032</v>
      </c>
      <c r="H216" s="48">
        <f t="shared" si="44"/>
        <v>-32.83548506860413</v>
      </c>
      <c r="I216" s="48">
        <f t="shared" si="44"/>
        <v>-32.95774421122365</v>
      </c>
      <c r="J216" s="48">
        <f t="shared" si="44"/>
        <v>-33.07886754401595</v>
      </c>
      <c r="K216" s="48">
        <f t="shared" si="44"/>
        <v>-33.19887792805559</v>
      </c>
      <c r="L216" s="48">
        <f t="shared" si="44"/>
        <v>-33.31779752188178</v>
      </c>
      <c r="M216" s="48">
        <f t="shared" si="44"/>
        <v>-33.43564781037744</v>
      </c>
      <c r="N216" s="48">
        <f t="shared" si="44"/>
        <v>-33.55244963216786</v>
      </c>
      <c r="O216" s="48">
        <f t="shared" si="44"/>
        <v>-33.66822320562947</v>
      </c>
      <c r="P216" s="48">
        <f t="shared" si="44"/>
        <v>-33.78298815359299</v>
      </c>
      <c r="Q216" s="48">
        <f t="shared" si="43"/>
        <v>-33.89676352681922</v>
      </c>
      <c r="R216" s="48">
        <f t="shared" si="42"/>
        <v>-34.00956782632029</v>
      </c>
      <c r="S216" s="48">
        <f t="shared" si="42"/>
        <v>-34.12141902459423</v>
      </c>
      <c r="T216" s="48">
        <f t="shared" si="42"/>
        <v>-34.6669730065072</v>
      </c>
      <c r="U216" s="48">
        <f t="shared" si="42"/>
        <v>-35.19112424600022</v>
      </c>
      <c r="V216" s="48">
        <f t="shared" si="42"/>
        <v>-36.18203528635535</v>
      </c>
      <c r="W216" s="48">
        <f t="shared" si="42"/>
        <v>-37.1058479497273</v>
      </c>
      <c r="X216" s="48">
        <f t="shared" si="42"/>
        <v>-38.78721933940119</v>
      </c>
      <c r="Y216" s="48">
        <f t="shared" si="42"/>
        <v>-42.28610734112829</v>
      </c>
      <c r="Z216" s="48">
        <f t="shared" si="42"/>
        <v>-45.113162037212255</v>
      </c>
      <c r="AA216" s="12">
        <f t="shared" si="42"/>
        <v>-47.499146021675415</v>
      </c>
    </row>
    <row r="217" spans="1:27" s="11" customFormat="1" ht="12">
      <c r="A217" s="63">
        <v>-19</v>
      </c>
      <c r="B217" s="59">
        <f t="shared" si="44"/>
        <v>-34.6428459286427</v>
      </c>
      <c r="C217" s="48">
        <f t="shared" si="44"/>
        <v>-34.77521965289715</v>
      </c>
      <c r="D217" s="48">
        <f t="shared" si="44"/>
        <v>-34.906276192626926</v>
      </c>
      <c r="E217" s="48">
        <f t="shared" si="44"/>
        <v>-35.0360439218863</v>
      </c>
      <c r="F217" s="48">
        <f t="shared" si="44"/>
        <v>-35.16455028223264</v>
      </c>
      <c r="G217" s="48">
        <f t="shared" si="44"/>
        <v>-35.291821823689624</v>
      </c>
      <c r="H217" s="48">
        <f t="shared" si="44"/>
        <v>-35.417884243468166</v>
      </c>
      <c r="I217" s="48">
        <f t="shared" si="44"/>
        <v>-35.54276242259128</v>
      </c>
      <c r="J217" s="48">
        <f t="shared" si="44"/>
        <v>-35.666480460558375</v>
      </c>
      <c r="K217" s="48">
        <f t="shared" si="44"/>
        <v>-35.78906170817415</v>
      </c>
      <c r="L217" s="48">
        <f t="shared" si="44"/>
        <v>-35.91052879865827</v>
      </c>
      <c r="M217" s="48">
        <f t="shared" si="44"/>
        <v>-36.030903677143</v>
      </c>
      <c r="N217" s="48">
        <f t="shared" si="44"/>
        <v>-36.15020762865886</v>
      </c>
      <c r="O217" s="48">
        <f t="shared" si="44"/>
        <v>-36.268461304700544</v>
      </c>
      <c r="P217" s="48">
        <f t="shared" si="44"/>
        <v>-36.38568474845923</v>
      </c>
      <c r="Q217" s="48">
        <f t="shared" si="43"/>
        <v>-36.501897418801285</v>
      </c>
      <c r="R217" s="48">
        <f t="shared" si="42"/>
        <v>-36.617118213067705</v>
      </c>
      <c r="S217" s="48">
        <f t="shared" si="42"/>
        <v>-36.73136548876354</v>
      </c>
      <c r="T217" s="48">
        <f t="shared" si="42"/>
        <v>-37.28860633321045</v>
      </c>
      <c r="U217" s="48">
        <f t="shared" si="42"/>
        <v>-37.82398594548791</v>
      </c>
      <c r="V217" s="48">
        <f t="shared" si="42"/>
        <v>-38.836124291473546</v>
      </c>
      <c r="W217" s="48">
        <f t="shared" si="42"/>
        <v>-39.779726878412895</v>
      </c>
      <c r="X217" s="48">
        <f t="shared" si="42"/>
        <v>-41.49711662181731</v>
      </c>
      <c r="Y217" s="48">
        <f t="shared" si="42"/>
        <v>-45.07095783524033</v>
      </c>
      <c r="Z217" s="48">
        <f t="shared" si="42"/>
        <v>-47.958573723625086</v>
      </c>
      <c r="AA217" s="12">
        <f t="shared" si="42"/>
        <v>-50.39567027945442</v>
      </c>
    </row>
    <row r="218" spans="1:27" s="11" customFormat="1" ht="12">
      <c r="A218" s="63">
        <v>-20</v>
      </c>
      <c r="B218" s="59">
        <f t="shared" si="44"/>
        <v>-37.20899043313542</v>
      </c>
      <c r="C218" s="48">
        <f t="shared" si="44"/>
        <v>-37.34414039594792</v>
      </c>
      <c r="D218" s="48">
        <f t="shared" si="44"/>
        <v>-37.477945549278544</v>
      </c>
      <c r="E218" s="48">
        <f t="shared" si="44"/>
        <v>-37.610434862263</v>
      </c>
      <c r="F218" s="48">
        <f t="shared" si="44"/>
        <v>-37.74163635198306</v>
      </c>
      <c r="G218" s="48">
        <f t="shared" si="44"/>
        <v>-37.87157712528892</v>
      </c>
      <c r="H218" s="48">
        <f t="shared" si="44"/>
        <v>-38.000283418332195</v>
      </c>
      <c r="I218" s="48">
        <f t="shared" si="44"/>
        <v>-38.127780633958906</v>
      </c>
      <c r="J218" s="48">
        <f t="shared" si="44"/>
        <v>-38.254093377100794</v>
      </c>
      <c r="K218" s="48">
        <f t="shared" si="44"/>
        <v>-38.37924548829271</v>
      </c>
      <c r="L218" s="48">
        <f t="shared" si="44"/>
        <v>-38.50326007543475</v>
      </c>
      <c r="M218" s="48">
        <f t="shared" si="44"/>
        <v>-38.62615954390854</v>
      </c>
      <c r="N218" s="48">
        <f t="shared" si="44"/>
        <v>-38.74796562514986</v>
      </c>
      <c r="O218" s="48">
        <f t="shared" si="44"/>
        <v>-38.86869940377161</v>
      </c>
      <c r="P218" s="48">
        <f t="shared" si="44"/>
        <v>-38.98838134332545</v>
      </c>
      <c r="Q218" s="48">
        <f t="shared" si="43"/>
        <v>-39.107031310783334</v>
      </c>
      <c r="R218" s="48">
        <f t="shared" si="42"/>
        <v>-39.224668599815104</v>
      </c>
      <c r="S218" s="48">
        <f t="shared" si="42"/>
        <v>-39.34131195293283</v>
      </c>
      <c r="T218" s="48">
        <f t="shared" si="42"/>
        <v>-39.91023965991369</v>
      </c>
      <c r="U218" s="48">
        <f t="shared" si="42"/>
        <v>-40.456847644975596</v>
      </c>
      <c r="V218" s="48">
        <f t="shared" si="42"/>
        <v>-41.490213296591726</v>
      </c>
      <c r="W218" s="48">
        <f t="shared" si="42"/>
        <v>-42.453605807098484</v>
      </c>
      <c r="X218" s="48">
        <f t="shared" si="42"/>
        <v>-44.20701390423342</v>
      </c>
      <c r="Y218" s="48">
        <f t="shared" si="42"/>
        <v>-47.85580832935236</v>
      </c>
      <c r="Z218" s="48">
        <f t="shared" si="42"/>
        <v>-50.803985410037896</v>
      </c>
      <c r="AA218" s="12">
        <f t="shared" si="42"/>
        <v>-53.29219453723341</v>
      </c>
    </row>
    <row r="219" spans="1:27" s="11" customFormat="1" ht="12">
      <c r="A219" s="63">
        <v>-25</v>
      </c>
      <c r="B219" s="59">
        <f t="shared" si="44"/>
        <v>-50.039712955599086</v>
      </c>
      <c r="C219" s="48">
        <f t="shared" si="44"/>
        <v>-50.188744111201785</v>
      </c>
      <c r="D219" s="48">
        <f t="shared" si="44"/>
        <v>-50.33629233253667</v>
      </c>
      <c r="E219" s="48">
        <f t="shared" si="44"/>
        <v>-50.48238956414653</v>
      </c>
      <c r="F219" s="48">
        <f t="shared" si="44"/>
        <v>-50.6270667007352</v>
      </c>
      <c r="G219" s="48">
        <f t="shared" si="44"/>
        <v>-50.77035363328544</v>
      </c>
      <c r="H219" s="48">
        <f t="shared" si="44"/>
        <v>-50.91227929265236</v>
      </c>
      <c r="I219" s="48">
        <f t="shared" si="44"/>
        <v>-51.05287169079706</v>
      </c>
      <c r="J219" s="48">
        <f t="shared" si="44"/>
        <v>-51.1921579598129</v>
      </c>
      <c r="K219" s="48">
        <f t="shared" si="44"/>
        <v>-51.330164388885514</v>
      </c>
      <c r="L219" s="48">
        <f t="shared" si="44"/>
        <v>-51.46691645931717</v>
      </c>
      <c r="M219" s="48">
        <f t="shared" si="44"/>
        <v>-51.60243887773632</v>
      </c>
      <c r="N219" s="48">
        <f t="shared" si="44"/>
        <v>-51.73675560760486</v>
      </c>
      <c r="O219" s="48">
        <f t="shared" si="44"/>
        <v>-51.86988989912696</v>
      </c>
      <c r="P219" s="48">
        <f t="shared" si="44"/>
        <v>-52.0018643176566</v>
      </c>
      <c r="Q219" s="48">
        <f t="shared" si="43"/>
        <v>-52.13270077069362</v>
      </c>
      <c r="R219" s="48">
        <f t="shared" si="42"/>
        <v>-52.26242053355213</v>
      </c>
      <c r="S219" s="48">
        <f t="shared" si="42"/>
        <v>-52.39104427377931</v>
      </c>
      <c r="T219" s="48">
        <f t="shared" si="42"/>
        <v>-53.018406293429926</v>
      </c>
      <c r="U219" s="48">
        <f t="shared" si="42"/>
        <v>-53.62115614241403</v>
      </c>
      <c r="V219" s="48">
        <f t="shared" si="42"/>
        <v>-54.76065832218268</v>
      </c>
      <c r="W219" s="48">
        <f t="shared" si="42"/>
        <v>-55.82300045052645</v>
      </c>
      <c r="X219" s="48">
        <f t="shared" si="42"/>
        <v>-57.75650031631399</v>
      </c>
      <c r="Y219" s="48">
        <f t="shared" si="42"/>
        <v>-61.780060799912505</v>
      </c>
      <c r="Z219" s="48">
        <f t="shared" si="42"/>
        <v>-65.031043842102</v>
      </c>
      <c r="AA219" s="12">
        <f t="shared" si="42"/>
        <v>-67.77481582612839</v>
      </c>
    </row>
    <row r="220" spans="1:27" s="11" customFormat="1" ht="12">
      <c r="A220" s="63">
        <v>-30</v>
      </c>
      <c r="B220" s="59">
        <f t="shared" si="44"/>
        <v>-62.87043547806273</v>
      </c>
      <c r="C220" s="48">
        <f t="shared" si="44"/>
        <v>-63.03334782645564</v>
      </c>
      <c r="D220" s="48">
        <f t="shared" si="44"/>
        <v>-63.1946391157948</v>
      </c>
      <c r="E220" s="48">
        <f t="shared" si="44"/>
        <v>-63.354344266030054</v>
      </c>
      <c r="F220" s="48">
        <f t="shared" si="44"/>
        <v>-63.51249704948733</v>
      </c>
      <c r="G220" s="48">
        <f t="shared" si="44"/>
        <v>-63.66913014128194</v>
      </c>
      <c r="H220" s="48">
        <f t="shared" si="44"/>
        <v>-63.82427516697251</v>
      </c>
      <c r="I220" s="48">
        <f t="shared" si="44"/>
        <v>-63.9779627476352</v>
      </c>
      <c r="J220" s="48">
        <f t="shared" si="44"/>
        <v>-64.13022254252499</v>
      </c>
      <c r="K220" s="48">
        <f t="shared" si="44"/>
        <v>-64.28108328947832</v>
      </c>
      <c r="L220" s="48">
        <f t="shared" si="44"/>
        <v>-64.43057284319958</v>
      </c>
      <c r="M220" s="48">
        <f t="shared" si="44"/>
        <v>-64.57871821156408</v>
      </c>
      <c r="N220" s="48">
        <f t="shared" si="44"/>
        <v>-64.72554559005985</v>
      </c>
      <c r="O220" s="48">
        <f t="shared" si="44"/>
        <v>-64.8710803944823</v>
      </c>
      <c r="P220" s="48">
        <f t="shared" si="44"/>
        <v>-65.01534729198774</v>
      </c>
      <c r="Q220" s="48">
        <f t="shared" si="43"/>
        <v>-65.1583702306039</v>
      </c>
      <c r="R220" s="48">
        <f t="shared" si="42"/>
        <v>-65.30017246728914</v>
      </c>
      <c r="S220" s="48">
        <f t="shared" si="42"/>
        <v>-65.44077659462579</v>
      </c>
      <c r="T220" s="48">
        <f t="shared" si="42"/>
        <v>-66.12657292694615</v>
      </c>
      <c r="U220" s="48">
        <f t="shared" si="42"/>
        <v>-66.78546463985245</v>
      </c>
      <c r="V220" s="48">
        <f t="shared" si="42"/>
        <v>-68.03110334777361</v>
      </c>
      <c r="W220" s="48">
        <f t="shared" si="42"/>
        <v>-69.1923950939544</v>
      </c>
      <c r="X220" s="48">
        <f t="shared" si="42"/>
        <v>-71.30598672839456</v>
      </c>
      <c r="Y220" s="48">
        <f t="shared" si="42"/>
        <v>-75.70431327047265</v>
      </c>
      <c r="Z220" s="48">
        <f t="shared" si="42"/>
        <v>-79.25810227416608</v>
      </c>
      <c r="AA220" s="12">
        <f t="shared" si="42"/>
        <v>-82.25743711502335</v>
      </c>
    </row>
    <row r="221" spans="1:27" s="11" customFormat="1" ht="12">
      <c r="A221" s="63">
        <v>-35</v>
      </c>
      <c r="B221" s="59">
        <f t="shared" si="44"/>
        <v>-75.70115800052639</v>
      </c>
      <c r="C221" s="48">
        <f t="shared" si="44"/>
        <v>-75.8779515417095</v>
      </c>
      <c r="D221" s="48">
        <f t="shared" si="44"/>
        <v>-76.05298589905291</v>
      </c>
      <c r="E221" s="48">
        <f t="shared" si="44"/>
        <v>-76.22629896791358</v>
      </c>
      <c r="F221" s="48">
        <f t="shared" si="44"/>
        <v>-76.39792739823946</v>
      </c>
      <c r="G221" s="48">
        <f t="shared" si="44"/>
        <v>-76.56790664927844</v>
      </c>
      <c r="H221" s="48">
        <f t="shared" si="44"/>
        <v>-76.73627104129267</v>
      </c>
      <c r="I221" s="48">
        <f t="shared" si="44"/>
        <v>-76.90305380447334</v>
      </c>
      <c r="J221" s="48">
        <f t="shared" si="44"/>
        <v>-77.0682871252371</v>
      </c>
      <c r="K221" s="48">
        <f t="shared" si="44"/>
        <v>-77.23200219007111</v>
      </c>
      <c r="L221" s="48">
        <f t="shared" si="44"/>
        <v>-77.394229227082</v>
      </c>
      <c r="M221" s="48">
        <f t="shared" si="44"/>
        <v>-77.55499754539184</v>
      </c>
      <c r="N221" s="48">
        <f t="shared" si="44"/>
        <v>-77.71433557251484</v>
      </c>
      <c r="O221" s="48">
        <f t="shared" si="44"/>
        <v>-77.87227088983765</v>
      </c>
      <c r="P221" s="48">
        <f t="shared" si="44"/>
        <v>-78.02883026631889</v>
      </c>
      <c r="Q221" s="48">
        <f t="shared" si="43"/>
        <v>-78.18403969051417</v>
      </c>
      <c r="R221" s="48">
        <f t="shared" si="42"/>
        <v>-78.33792440102616</v>
      </c>
      <c r="S221" s="48">
        <f t="shared" si="42"/>
        <v>-78.49050891547226</v>
      </c>
      <c r="T221" s="48">
        <f t="shared" si="42"/>
        <v>-79.23473956046239</v>
      </c>
      <c r="U221" s="48">
        <f t="shared" si="42"/>
        <v>-79.94977313729089</v>
      </c>
      <c r="V221" s="48">
        <f t="shared" si="42"/>
        <v>-81.30154837336455</v>
      </c>
      <c r="W221" s="48">
        <f t="shared" si="42"/>
        <v>-82.56178973738237</v>
      </c>
      <c r="X221" s="48">
        <f t="shared" si="42"/>
        <v>-84.85547314047513</v>
      </c>
      <c r="Y221" s="48">
        <f t="shared" si="42"/>
        <v>-89.6285657410328</v>
      </c>
      <c r="Z221" s="48">
        <f t="shared" si="42"/>
        <v>-93.48516070623018</v>
      </c>
      <c r="AA221" s="12">
        <f t="shared" si="42"/>
        <v>-96.74005840391831</v>
      </c>
    </row>
    <row r="222" spans="1:27" s="11" customFormat="1" ht="12.75" thickBot="1">
      <c r="A222" s="64">
        <v>-40</v>
      </c>
      <c r="B222" s="60">
        <f t="shared" si="44"/>
        <v>-88.53188052299006</v>
      </c>
      <c r="C222" s="50">
        <f t="shared" si="44"/>
        <v>-88.72255525696337</v>
      </c>
      <c r="D222" s="50">
        <f t="shared" si="44"/>
        <v>-88.91133268231104</v>
      </c>
      <c r="E222" s="50">
        <f t="shared" si="44"/>
        <v>-89.09825366979712</v>
      </c>
      <c r="F222" s="50">
        <f t="shared" si="44"/>
        <v>-89.2833577469916</v>
      </c>
      <c r="G222" s="50">
        <f t="shared" si="44"/>
        <v>-89.46668315727496</v>
      </c>
      <c r="H222" s="50">
        <f t="shared" si="44"/>
        <v>-89.64826691561284</v>
      </c>
      <c r="I222" s="50">
        <f t="shared" si="44"/>
        <v>-89.8281448613115</v>
      </c>
      <c r="J222" s="50">
        <f t="shared" si="44"/>
        <v>-90.00635170794921</v>
      </c>
      <c r="K222" s="50">
        <f t="shared" si="44"/>
        <v>-90.18292109066391</v>
      </c>
      <c r="L222" s="50">
        <f t="shared" si="44"/>
        <v>-90.35788561096442</v>
      </c>
      <c r="M222" s="50">
        <f t="shared" si="44"/>
        <v>-90.53127687921963</v>
      </c>
      <c r="N222" s="50">
        <f t="shared" si="44"/>
        <v>-90.70312555496986</v>
      </c>
      <c r="O222" s="50">
        <f t="shared" si="44"/>
        <v>-90.87346138519301</v>
      </c>
      <c r="P222" s="50">
        <f t="shared" si="44"/>
        <v>-91.04231324065003</v>
      </c>
      <c r="Q222" s="50">
        <f t="shared" si="43"/>
        <v>-91.20970915042446</v>
      </c>
      <c r="R222" s="50">
        <f t="shared" si="42"/>
        <v>-91.37567633476318</v>
      </c>
      <c r="S222" s="50">
        <f t="shared" si="42"/>
        <v>-91.54024123631875</v>
      </c>
      <c r="T222" s="50">
        <f t="shared" si="42"/>
        <v>-92.34290619397862</v>
      </c>
      <c r="U222" s="50">
        <f t="shared" si="42"/>
        <v>-93.11408163472933</v>
      </c>
      <c r="V222" s="50">
        <f t="shared" si="42"/>
        <v>-94.57199339895551</v>
      </c>
      <c r="W222" s="50">
        <f t="shared" si="42"/>
        <v>-95.93118438081034</v>
      </c>
      <c r="X222" s="50">
        <f t="shared" si="42"/>
        <v>-98.40495955255571</v>
      </c>
      <c r="Y222" s="50">
        <f t="shared" si="42"/>
        <v>-103.55281821159296</v>
      </c>
      <c r="Z222" s="50">
        <f t="shared" si="42"/>
        <v>-107.71221913829427</v>
      </c>
      <c r="AA222" s="13">
        <f t="shared" si="42"/>
        <v>-111.2226796928133</v>
      </c>
    </row>
    <row r="223" spans="1:18" s="11" customFormat="1" ht="12.75" thickTop="1">
      <c r="A223" s="14"/>
      <c r="B223" s="15"/>
      <c r="C223" s="16"/>
      <c r="D223" s="17"/>
      <c r="E223" s="16"/>
      <c r="F223" s="17"/>
      <c r="G223" s="16"/>
      <c r="H223" s="17"/>
      <c r="I223" s="16"/>
      <c r="J223" s="17"/>
      <c r="L223" s="18"/>
      <c r="N223" s="18"/>
      <c r="P223" s="18"/>
      <c r="R223" s="18"/>
    </row>
    <row r="224" spans="1:18" s="11" customFormat="1" ht="12.75" thickBot="1">
      <c r="A224" s="14" t="s">
        <v>1</v>
      </c>
      <c r="B224" s="15"/>
      <c r="C224" s="16"/>
      <c r="D224" s="17"/>
      <c r="E224" s="46" t="s">
        <v>6</v>
      </c>
      <c r="F224" s="17"/>
      <c r="G224" s="16"/>
      <c r="H224" s="17"/>
      <c r="I224" s="16"/>
      <c r="J224" s="17"/>
      <c r="L224" s="18"/>
      <c r="N224" s="18"/>
      <c r="P224" s="18"/>
      <c r="R224" s="18"/>
    </row>
    <row r="225" spans="1:27" s="11" customFormat="1" ht="13.5" thickBot="1" thickTop="1">
      <c r="A225" s="68" t="s">
        <v>1</v>
      </c>
      <c r="B225" s="65">
        <v>5</v>
      </c>
      <c r="C225" s="53">
        <v>6</v>
      </c>
      <c r="D225" s="53">
        <v>7</v>
      </c>
      <c r="E225" s="53">
        <v>8</v>
      </c>
      <c r="F225" s="53">
        <v>9</v>
      </c>
      <c r="G225" s="53">
        <v>10</v>
      </c>
      <c r="H225" s="53">
        <v>11</v>
      </c>
      <c r="I225" s="53">
        <v>12</v>
      </c>
      <c r="J225" s="53">
        <v>13</v>
      </c>
      <c r="K225" s="53">
        <v>14</v>
      </c>
      <c r="L225" s="53">
        <v>15</v>
      </c>
      <c r="M225" s="53">
        <v>16</v>
      </c>
      <c r="N225" s="53">
        <v>17</v>
      </c>
      <c r="O225" s="53">
        <v>18</v>
      </c>
      <c r="P225" s="53">
        <v>19</v>
      </c>
      <c r="Q225" s="53">
        <v>20</v>
      </c>
      <c r="R225" s="53">
        <v>21</v>
      </c>
      <c r="S225" s="53">
        <v>22</v>
      </c>
      <c r="T225" s="53">
        <v>23</v>
      </c>
      <c r="U225" s="53">
        <v>24</v>
      </c>
      <c r="V225" s="53">
        <v>25</v>
      </c>
      <c r="W225" s="53">
        <v>26</v>
      </c>
      <c r="X225" s="53">
        <v>27</v>
      </c>
      <c r="Y225" s="53">
        <v>28</v>
      </c>
      <c r="Z225" s="53">
        <v>29</v>
      </c>
      <c r="AA225" s="54">
        <v>30</v>
      </c>
    </row>
    <row r="226" spans="1:27" s="11" customFormat="1" ht="12.75" thickTop="1">
      <c r="A226" s="69">
        <v>20</v>
      </c>
      <c r="B226" s="66">
        <f>(B34-32)/1.8</f>
        <v>21.103387091350136</v>
      </c>
      <c r="C226" s="51">
        <f aca="true" t="shared" si="45" ref="C226:AA226">(C34-32)/1.8</f>
        <v>20.97156510166998</v>
      </c>
      <c r="D226" s="51">
        <f t="shared" si="45"/>
        <v>20.857071520858977</v>
      </c>
      <c r="E226" s="51">
        <f t="shared" si="45"/>
        <v>20.75558428518277</v>
      </c>
      <c r="F226" s="51">
        <f t="shared" si="45"/>
        <v>20.66424859552727</v>
      </c>
      <c r="G226" s="51">
        <f t="shared" si="45"/>
        <v>20.581074674925773</v>
      </c>
      <c r="H226" s="51">
        <f t="shared" si="45"/>
        <v>20.504617252173365</v>
      </c>
      <c r="I226" s="51">
        <f t="shared" si="45"/>
        <v>20.433791661341065</v>
      </c>
      <c r="J226" s="51">
        <f t="shared" si="45"/>
        <v>20.367761942186636</v>
      </c>
      <c r="K226" s="51">
        <f t="shared" si="45"/>
        <v>20.305869456109097</v>
      </c>
      <c r="L226" s="51">
        <f t="shared" si="45"/>
        <v>20.24758554164971</v>
      </c>
      <c r="M226" s="51">
        <f t="shared" si="45"/>
        <v>20.19247907300956</v>
      </c>
      <c r="N226" s="51">
        <f t="shared" si="45"/>
        <v>20.140193604952394</v>
      </c>
      <c r="O226" s="51">
        <f t="shared" si="45"/>
        <v>20.090430881710514</v>
      </c>
      <c r="P226" s="51">
        <f t="shared" si="45"/>
        <v>20.04293868745545</v>
      </c>
      <c r="Q226" s="51">
        <f t="shared" si="45"/>
        <v>19.99750172999943</v>
      </c>
      <c r="R226" s="51">
        <f t="shared" si="45"/>
        <v>19.953934688615316</v>
      </c>
      <c r="S226" s="52">
        <f t="shared" si="45"/>
        <v>19.912076834948003</v>
      </c>
      <c r="T226" s="52">
        <f t="shared" si="45"/>
        <v>19.871787816629762</v>
      </c>
      <c r="U226" s="52">
        <f t="shared" si="45"/>
        <v>19.83294431326472</v>
      </c>
      <c r="V226" s="52">
        <f t="shared" si="45"/>
        <v>19.795437355892144</v>
      </c>
      <c r="W226" s="52">
        <f t="shared" si="45"/>
        <v>19.759170157322952</v>
      </c>
      <c r="X226" s="52">
        <f t="shared" si="45"/>
        <v>19.72405634030246</v>
      </c>
      <c r="Y226" s="52">
        <f t="shared" si="45"/>
        <v>19.690018478685197</v>
      </c>
      <c r="Z226" s="52">
        <f t="shared" si="45"/>
        <v>19.656986887242073</v>
      </c>
      <c r="AA226" s="10">
        <f t="shared" si="45"/>
        <v>19.624898610703234</v>
      </c>
    </row>
    <row r="227" spans="1:27" s="11" customFormat="1" ht="12">
      <c r="A227" s="70">
        <v>19</v>
      </c>
      <c r="B227" s="67">
        <f aca="true" t="shared" si="46" ref="B227:AA227">(B35-32)/1.8</f>
        <v>19.96889328398394</v>
      </c>
      <c r="C227" s="47">
        <f t="shared" si="46"/>
        <v>19.821886111510562</v>
      </c>
      <c r="D227" s="47">
        <f t="shared" si="46"/>
        <v>19.694203487221394</v>
      </c>
      <c r="E227" s="47">
        <f t="shared" si="46"/>
        <v>19.581025468932484</v>
      </c>
      <c r="F227" s="47">
        <f t="shared" si="46"/>
        <v>19.47916840005694</v>
      </c>
      <c r="G227" s="47">
        <f t="shared" si="46"/>
        <v>19.386413292044846</v>
      </c>
      <c r="H227" s="47">
        <f t="shared" si="46"/>
        <v>19.30114838623734</v>
      </c>
      <c r="I227" s="47">
        <f t="shared" si="46"/>
        <v>19.222164069035966</v>
      </c>
      <c r="J227" s="47">
        <f t="shared" si="46"/>
        <v>19.14852808208373</v>
      </c>
      <c r="K227" s="47">
        <f t="shared" si="46"/>
        <v>19.079505915162375</v>
      </c>
      <c r="L227" s="47">
        <f t="shared" si="46"/>
        <v>19.0145080078622</v>
      </c>
      <c r="M227" s="47">
        <f t="shared" si="46"/>
        <v>18.953053571015676</v>
      </c>
      <c r="N227" s="48">
        <f t="shared" si="46"/>
        <v>18.894745098816294</v>
      </c>
      <c r="O227" s="48">
        <f t="shared" si="46"/>
        <v>18.839249978039287</v>
      </c>
      <c r="P227" s="48">
        <f t="shared" si="46"/>
        <v>18.786286938951992</v>
      </c>
      <c r="Q227" s="48">
        <f t="shared" si="46"/>
        <v>18.73561588886688</v>
      </c>
      <c r="R227" s="48">
        <f t="shared" si="46"/>
        <v>18.687030159107756</v>
      </c>
      <c r="S227" s="48">
        <f t="shared" si="46"/>
        <v>18.640350506279223</v>
      </c>
      <c r="T227" s="48">
        <f t="shared" si="46"/>
        <v>18.59542041017715</v>
      </c>
      <c r="U227" s="48">
        <f t="shared" si="46"/>
        <v>18.552102344560698</v>
      </c>
      <c r="V227" s="48">
        <f t="shared" si="46"/>
        <v>18.510274787832113</v>
      </c>
      <c r="W227" s="48">
        <f t="shared" si="46"/>
        <v>18.469829803439712</v>
      </c>
      <c r="X227" s="48">
        <f t="shared" si="46"/>
        <v>18.430671063934607</v>
      </c>
      <c r="Y227" s="48">
        <f t="shared" si="46"/>
        <v>18.39271222409661</v>
      </c>
      <c r="Z227" s="48">
        <f t="shared" si="46"/>
        <v>18.355875571333804</v>
      </c>
      <c r="AA227" s="12">
        <f t="shared" si="46"/>
        <v>18.320090898268514</v>
      </c>
    </row>
    <row r="228" spans="1:27" s="11" customFormat="1" ht="12">
      <c r="A228" s="70">
        <v>18</v>
      </c>
      <c r="B228" s="67">
        <f aca="true" t="shared" si="47" ref="B228:AA228">(B36-32)/1.8</f>
        <v>18.83439947661777</v>
      </c>
      <c r="C228" s="47">
        <f t="shared" si="47"/>
        <v>18.672207121351132</v>
      </c>
      <c r="D228" s="47">
        <f t="shared" si="47"/>
        <v>18.531335453583814</v>
      </c>
      <c r="E228" s="47">
        <f t="shared" si="47"/>
        <v>18.40646665268221</v>
      </c>
      <c r="F228" s="47">
        <f t="shared" si="47"/>
        <v>18.294088204586608</v>
      </c>
      <c r="G228" s="47">
        <f t="shared" si="47"/>
        <v>18.191751909163923</v>
      </c>
      <c r="H228" s="47">
        <f t="shared" si="47"/>
        <v>18.097679520301323</v>
      </c>
      <c r="I228" s="47">
        <f t="shared" si="47"/>
        <v>18.010536476730863</v>
      </c>
      <c r="J228" s="48">
        <f t="shared" si="47"/>
        <v>17.929294221980822</v>
      </c>
      <c r="K228" s="48">
        <f t="shared" si="47"/>
        <v>17.853142374215658</v>
      </c>
      <c r="L228" s="48">
        <f t="shared" si="47"/>
        <v>17.781430474074696</v>
      </c>
      <c r="M228" s="48">
        <f t="shared" si="47"/>
        <v>17.71362806902179</v>
      </c>
      <c r="N228" s="48">
        <f t="shared" si="47"/>
        <v>17.64929659268019</v>
      </c>
      <c r="O228" s="48">
        <f t="shared" si="47"/>
        <v>17.588069074368068</v>
      </c>
      <c r="P228" s="48">
        <f t="shared" si="47"/>
        <v>17.52963519044855</v>
      </c>
      <c r="Q228" s="48">
        <f t="shared" si="47"/>
        <v>17.473730047734332</v>
      </c>
      <c r="R228" s="48">
        <f t="shared" si="47"/>
        <v>17.420125629600186</v>
      </c>
      <c r="S228" s="48">
        <f t="shared" si="47"/>
        <v>17.368624177610428</v>
      </c>
      <c r="T228" s="48">
        <f t="shared" si="47"/>
        <v>17.319053003724548</v>
      </c>
      <c r="U228" s="48">
        <f t="shared" si="47"/>
        <v>17.27126037585669</v>
      </c>
      <c r="V228" s="48">
        <f t="shared" si="47"/>
        <v>17.22511221977208</v>
      </c>
      <c r="W228" s="48">
        <f t="shared" si="47"/>
        <v>17.180489449556482</v>
      </c>
      <c r="X228" s="48">
        <f t="shared" si="47"/>
        <v>17.137285787566753</v>
      </c>
      <c r="Y228" s="48">
        <f t="shared" si="47"/>
        <v>17.09540596950803</v>
      </c>
      <c r="Z228" s="48">
        <f t="shared" si="47"/>
        <v>17.054764255425535</v>
      </c>
      <c r="AA228" s="12">
        <f t="shared" si="47"/>
        <v>17.01528318583381</v>
      </c>
    </row>
    <row r="229" spans="1:27" s="11" customFormat="1" ht="12">
      <c r="A229" s="70">
        <v>17</v>
      </c>
      <c r="B229" s="67">
        <f aca="true" t="shared" si="48" ref="B229:AA229">(B37-32)/1.8</f>
        <v>17.699905669251596</v>
      </c>
      <c r="C229" s="47">
        <f t="shared" si="48"/>
        <v>17.522528131191713</v>
      </c>
      <c r="D229" s="47">
        <f t="shared" si="48"/>
        <v>17.36846741994624</v>
      </c>
      <c r="E229" s="47">
        <f t="shared" si="48"/>
        <v>17.231907836431937</v>
      </c>
      <c r="F229" s="47">
        <f t="shared" si="48"/>
        <v>17.10900800911629</v>
      </c>
      <c r="G229" s="47">
        <f t="shared" si="48"/>
        <v>16.997090526282992</v>
      </c>
      <c r="H229" s="49">
        <f t="shared" si="48"/>
        <v>16.89421065436531</v>
      </c>
      <c r="I229" s="48">
        <f t="shared" si="48"/>
        <v>16.798908884425774</v>
      </c>
      <c r="J229" s="48">
        <f t="shared" si="48"/>
        <v>16.710060361877932</v>
      </c>
      <c r="K229" s="48">
        <f t="shared" si="48"/>
        <v>16.626778833268947</v>
      </c>
      <c r="L229" s="48">
        <f t="shared" si="48"/>
        <v>16.54835294028719</v>
      </c>
      <c r="M229" s="48">
        <f t="shared" si="48"/>
        <v>16.474202567027913</v>
      </c>
      <c r="N229" s="48">
        <f t="shared" si="48"/>
        <v>16.403848086544098</v>
      </c>
      <c r="O229" s="48">
        <f t="shared" si="48"/>
        <v>16.336888170696852</v>
      </c>
      <c r="P229" s="48">
        <f t="shared" si="48"/>
        <v>16.272983441945104</v>
      </c>
      <c r="Q229" s="48">
        <f t="shared" si="48"/>
        <v>16.211844206601786</v>
      </c>
      <c r="R229" s="48">
        <f t="shared" si="48"/>
        <v>16.15322110009263</v>
      </c>
      <c r="S229" s="48">
        <f t="shared" si="48"/>
        <v>16.096897848941644</v>
      </c>
      <c r="T229" s="48">
        <f t="shared" si="48"/>
        <v>16.04268559727195</v>
      </c>
      <c r="U229" s="48">
        <f t="shared" si="48"/>
        <v>15.990418407152683</v>
      </c>
      <c r="V229" s="48">
        <f t="shared" si="48"/>
        <v>15.939949651712055</v>
      </c>
      <c r="W229" s="48">
        <f t="shared" si="48"/>
        <v>15.891149095673253</v>
      </c>
      <c r="X229" s="48">
        <f t="shared" si="48"/>
        <v>15.843900511198907</v>
      </c>
      <c r="Y229" s="48">
        <f t="shared" si="48"/>
        <v>15.798099714919449</v>
      </c>
      <c r="Z229" s="48">
        <f t="shared" si="48"/>
        <v>15.753652939517274</v>
      </c>
      <c r="AA229" s="12">
        <f t="shared" si="48"/>
        <v>15.710475473399105</v>
      </c>
    </row>
    <row r="230" spans="1:27" s="11" customFormat="1" ht="12">
      <c r="A230" s="70">
        <v>16</v>
      </c>
      <c r="B230" s="67">
        <f aca="true" t="shared" si="49" ref="B230:AA230">(B38-32)/1.8</f>
        <v>16.5654118618854</v>
      </c>
      <c r="C230" s="47">
        <f t="shared" si="49"/>
        <v>16.372849141032276</v>
      </c>
      <c r="D230" s="47">
        <f t="shared" si="49"/>
        <v>16.205599386308652</v>
      </c>
      <c r="E230" s="47">
        <f t="shared" si="49"/>
        <v>16.05734902018164</v>
      </c>
      <c r="F230" s="48">
        <f t="shared" si="49"/>
        <v>15.923927813645953</v>
      </c>
      <c r="G230" s="48">
        <f t="shared" si="49"/>
        <v>15.802429143402048</v>
      </c>
      <c r="H230" s="48">
        <f t="shared" si="49"/>
        <v>15.690741788429277</v>
      </c>
      <c r="I230" s="48">
        <f t="shared" si="49"/>
        <v>15.587281292120663</v>
      </c>
      <c r="J230" s="48">
        <f t="shared" si="49"/>
        <v>15.490826501775013</v>
      </c>
      <c r="K230" s="48">
        <f t="shared" si="49"/>
        <v>15.40041529232222</v>
      </c>
      <c r="L230" s="48">
        <f t="shared" si="49"/>
        <v>15.315275406499671</v>
      </c>
      <c r="M230" s="48">
        <f t="shared" si="49"/>
        <v>15.234777065034015</v>
      </c>
      <c r="N230" s="48">
        <f t="shared" si="49"/>
        <v>15.158399580407986</v>
      </c>
      <c r="O230" s="48">
        <f t="shared" si="49"/>
        <v>15.085707267025619</v>
      </c>
      <c r="P230" s="48">
        <f t="shared" si="49"/>
        <v>15.016331693441643</v>
      </c>
      <c r="Q230" s="48">
        <f t="shared" si="49"/>
        <v>14.949958365469223</v>
      </c>
      <c r="R230" s="48">
        <f t="shared" si="49"/>
        <v>14.886316570585056</v>
      </c>
      <c r="S230" s="48">
        <f t="shared" si="49"/>
        <v>14.825171520272843</v>
      </c>
      <c r="T230" s="48">
        <f t="shared" si="49"/>
        <v>14.766318190819332</v>
      </c>
      <c r="U230" s="48">
        <f t="shared" si="49"/>
        <v>14.709576438448657</v>
      </c>
      <c r="V230" s="48">
        <f t="shared" si="49"/>
        <v>14.65478708365201</v>
      </c>
      <c r="W230" s="48">
        <f t="shared" si="49"/>
        <v>14.601808741790007</v>
      </c>
      <c r="X230" s="48">
        <f t="shared" si="49"/>
        <v>14.550515234831039</v>
      </c>
      <c r="Y230" s="48">
        <f t="shared" si="49"/>
        <v>14.50079346033085</v>
      </c>
      <c r="Z230" s="48">
        <f t="shared" si="49"/>
        <v>14.452541623608992</v>
      </c>
      <c r="AA230" s="12">
        <f t="shared" si="49"/>
        <v>14.405667760964379</v>
      </c>
    </row>
    <row r="231" spans="1:27" s="11" customFormat="1" ht="12">
      <c r="A231" s="70">
        <v>15</v>
      </c>
      <c r="B231" s="67">
        <f aca="true" t="shared" si="50" ref="B231:AA231">(B39-32)/1.8</f>
        <v>15.430918054519232</v>
      </c>
      <c r="C231" s="47">
        <f t="shared" si="50"/>
        <v>15.22317015087286</v>
      </c>
      <c r="D231" s="47">
        <f t="shared" si="50"/>
        <v>15.042731352671078</v>
      </c>
      <c r="E231" s="48">
        <f t="shared" si="50"/>
        <v>14.882790203931371</v>
      </c>
      <c r="F231" s="48">
        <f t="shared" si="50"/>
        <v>14.738847618175638</v>
      </c>
      <c r="G231" s="48">
        <f t="shared" si="50"/>
        <v>14.607767760521126</v>
      </c>
      <c r="H231" s="48">
        <f t="shared" si="50"/>
        <v>14.487272922493268</v>
      </c>
      <c r="I231" s="48">
        <f t="shared" si="50"/>
        <v>14.375653699815574</v>
      </c>
      <c r="J231" s="48">
        <f t="shared" si="50"/>
        <v>14.271592641672118</v>
      </c>
      <c r="K231" s="48">
        <f t="shared" si="50"/>
        <v>14.174051751375513</v>
      </c>
      <c r="L231" s="48">
        <f t="shared" si="50"/>
        <v>14.082197872712175</v>
      </c>
      <c r="M231" s="48">
        <f t="shared" si="50"/>
        <v>13.99535156304014</v>
      </c>
      <c r="N231" s="48">
        <f t="shared" si="50"/>
        <v>13.912951074271893</v>
      </c>
      <c r="O231" s="48">
        <f t="shared" si="50"/>
        <v>13.834526363354401</v>
      </c>
      <c r="P231" s="48">
        <f t="shared" si="50"/>
        <v>13.759679944938203</v>
      </c>
      <c r="Q231" s="48">
        <f t="shared" si="50"/>
        <v>13.68807252433668</v>
      </c>
      <c r="R231" s="48">
        <f t="shared" si="50"/>
        <v>13.619412041077497</v>
      </c>
      <c r="S231" s="48">
        <f t="shared" si="50"/>
        <v>13.55344519160406</v>
      </c>
      <c r="T231" s="48">
        <f t="shared" si="50"/>
        <v>13.489950784366734</v>
      </c>
      <c r="U231" s="48">
        <f t="shared" si="50"/>
        <v>13.42873446974465</v>
      </c>
      <c r="V231" s="48">
        <f t="shared" si="50"/>
        <v>13.36962451559199</v>
      </c>
      <c r="W231" s="48">
        <f t="shared" si="50"/>
        <v>13.312468387906781</v>
      </c>
      <c r="X231" s="48">
        <f t="shared" si="50"/>
        <v>13.257129958463194</v>
      </c>
      <c r="Y231" s="48">
        <f t="shared" si="50"/>
        <v>13.203487205742274</v>
      </c>
      <c r="Z231" s="48">
        <f t="shared" si="50"/>
        <v>13.151430307700732</v>
      </c>
      <c r="AA231" s="12">
        <f t="shared" si="50"/>
        <v>13.100860048529677</v>
      </c>
    </row>
    <row r="232" spans="1:27" s="11" customFormat="1" ht="12">
      <c r="A232" s="70">
        <v>14</v>
      </c>
      <c r="B232" s="67">
        <f aca="true" t="shared" si="51" ref="B232:AA232">(B40-32)/1.8</f>
        <v>14.296424247153057</v>
      </c>
      <c r="C232" s="47">
        <f t="shared" si="51"/>
        <v>14.073491160713445</v>
      </c>
      <c r="D232" s="48">
        <f t="shared" si="51"/>
        <v>13.879863319033506</v>
      </c>
      <c r="E232" s="48">
        <f t="shared" si="51"/>
        <v>13.708231387681096</v>
      </c>
      <c r="F232" s="48">
        <f t="shared" si="51"/>
        <v>13.553767422705315</v>
      </c>
      <c r="G232" s="48">
        <f t="shared" si="51"/>
        <v>13.413106377640199</v>
      </c>
      <c r="H232" s="48">
        <f t="shared" si="51"/>
        <v>13.283804056557255</v>
      </c>
      <c r="I232" s="48">
        <f t="shared" si="51"/>
        <v>13.16402610751048</v>
      </c>
      <c r="J232" s="48">
        <f t="shared" si="51"/>
        <v>13.052358781569222</v>
      </c>
      <c r="K232" s="48">
        <f t="shared" si="51"/>
        <v>12.947688210428804</v>
      </c>
      <c r="L232" s="48">
        <f t="shared" si="51"/>
        <v>12.849120338924669</v>
      </c>
      <c r="M232" s="48">
        <f t="shared" si="51"/>
        <v>12.755926061046262</v>
      </c>
      <c r="N232" s="48">
        <f t="shared" si="51"/>
        <v>12.667502568135802</v>
      </c>
      <c r="O232" s="48">
        <f t="shared" si="51"/>
        <v>12.583345459683184</v>
      </c>
      <c r="P232" s="48">
        <f t="shared" si="51"/>
        <v>12.503028196434759</v>
      </c>
      <c r="Q232" s="48">
        <f t="shared" si="51"/>
        <v>12.426186683204135</v>
      </c>
      <c r="R232" s="48">
        <f t="shared" si="51"/>
        <v>12.35250751156994</v>
      </c>
      <c r="S232" s="48">
        <f t="shared" si="51"/>
        <v>12.281718862935275</v>
      </c>
      <c r="T232" s="48">
        <f t="shared" si="51"/>
        <v>12.213583377914135</v>
      </c>
      <c r="U232" s="48">
        <f t="shared" si="51"/>
        <v>12.147892501040642</v>
      </c>
      <c r="V232" s="48">
        <f t="shared" si="51"/>
        <v>12.084461947531961</v>
      </c>
      <c r="W232" s="48">
        <f t="shared" si="51"/>
        <v>12.023128034023555</v>
      </c>
      <c r="X232" s="48">
        <f t="shared" si="51"/>
        <v>11.963744682095346</v>
      </c>
      <c r="Y232" s="48">
        <f t="shared" si="51"/>
        <v>11.906180951153694</v>
      </c>
      <c r="Z232" s="48">
        <f t="shared" si="51"/>
        <v>11.85031899179247</v>
      </c>
      <c r="AA232" s="12">
        <f t="shared" si="51"/>
        <v>11.79605233609497</v>
      </c>
    </row>
    <row r="233" spans="1:27" s="11" customFormat="1" ht="12">
      <c r="A233" s="70">
        <v>13</v>
      </c>
      <c r="B233" s="67">
        <f aca="true" t="shared" si="52" ref="B233:AA233">(B41-32)/1.8</f>
        <v>13.161930439786873</v>
      </c>
      <c r="C233" s="48">
        <f t="shared" si="52"/>
        <v>12.923812170554017</v>
      </c>
      <c r="D233" s="48">
        <f t="shared" si="52"/>
        <v>12.716995285395928</v>
      </c>
      <c r="E233" s="48">
        <f t="shared" si="52"/>
        <v>12.533672571430818</v>
      </c>
      <c r="F233" s="48">
        <f t="shared" si="52"/>
        <v>12.368687227234991</v>
      </c>
      <c r="G233" s="48">
        <f t="shared" si="52"/>
        <v>12.218444994759269</v>
      </c>
      <c r="H233" s="48">
        <f t="shared" si="52"/>
        <v>12.080335190621238</v>
      </c>
      <c r="I233" s="48">
        <f t="shared" si="52"/>
        <v>11.952398515205383</v>
      </c>
      <c r="J233" s="48">
        <f t="shared" si="52"/>
        <v>11.83312492146632</v>
      </c>
      <c r="K233" s="48">
        <f t="shared" si="52"/>
        <v>11.72132466948209</v>
      </c>
      <c r="L233" s="48">
        <f t="shared" si="52"/>
        <v>11.616042805137164</v>
      </c>
      <c r="M233" s="48">
        <f t="shared" si="52"/>
        <v>11.516500559052377</v>
      </c>
      <c r="N233" s="48">
        <f t="shared" si="52"/>
        <v>11.422054061999702</v>
      </c>
      <c r="O233" s="48">
        <f t="shared" si="52"/>
        <v>11.332164556011964</v>
      </c>
      <c r="P233" s="48">
        <f t="shared" si="52"/>
        <v>11.24637644793131</v>
      </c>
      <c r="Q233" s="48">
        <f t="shared" si="52"/>
        <v>11.164300842071585</v>
      </c>
      <c r="R233" s="48">
        <f t="shared" si="52"/>
        <v>11.085602982062378</v>
      </c>
      <c r="S233" s="48">
        <f t="shared" si="52"/>
        <v>11.009992534266486</v>
      </c>
      <c r="T233" s="48">
        <f t="shared" si="52"/>
        <v>10.93721597146153</v>
      </c>
      <c r="U233" s="48">
        <f t="shared" si="52"/>
        <v>10.867050532336629</v>
      </c>
      <c r="V233" s="48">
        <f t="shared" si="52"/>
        <v>10.799299379471934</v>
      </c>
      <c r="W233" s="48">
        <f t="shared" si="52"/>
        <v>10.733787680140322</v>
      </c>
      <c r="X233" s="48">
        <f t="shared" si="52"/>
        <v>10.670359405727494</v>
      </c>
      <c r="Y233" s="48">
        <f t="shared" si="52"/>
        <v>10.60887469656511</v>
      </c>
      <c r="Z233" s="48">
        <f t="shared" si="52"/>
        <v>10.549207675884201</v>
      </c>
      <c r="AA233" s="12">
        <f t="shared" si="52"/>
        <v>10.49124462366026</v>
      </c>
    </row>
    <row r="234" spans="1:27" s="11" customFormat="1" ht="12">
      <c r="A234" s="70">
        <v>12</v>
      </c>
      <c r="B234" s="67">
        <f aca="true" t="shared" si="53" ref="B234:AA234">(B42-32)/1.8</f>
        <v>12.027436632420693</v>
      </c>
      <c r="C234" s="48">
        <f t="shared" si="53"/>
        <v>11.774133180394589</v>
      </c>
      <c r="D234" s="48">
        <f t="shared" si="53"/>
        <v>11.55412725175835</v>
      </c>
      <c r="E234" s="48">
        <f t="shared" si="53"/>
        <v>11.359113755180536</v>
      </c>
      <c r="F234" s="48">
        <f t="shared" si="53"/>
        <v>11.18360703176466</v>
      </c>
      <c r="G234" s="48">
        <f t="shared" si="53"/>
        <v>11.023783611878338</v>
      </c>
      <c r="H234" s="48">
        <f t="shared" si="53"/>
        <v>10.876866324685214</v>
      </c>
      <c r="I234" s="48">
        <f t="shared" si="53"/>
        <v>10.74077092290028</v>
      </c>
      <c r="J234" s="48">
        <f t="shared" si="53"/>
        <v>10.613891061363413</v>
      </c>
      <c r="K234" s="48">
        <f t="shared" si="53"/>
        <v>10.494961128535374</v>
      </c>
      <c r="L234" s="48">
        <f t="shared" si="53"/>
        <v>10.382965271349653</v>
      </c>
      <c r="M234" s="48">
        <f t="shared" si="53"/>
        <v>10.27707505705849</v>
      </c>
      <c r="N234" s="48">
        <f t="shared" si="53"/>
        <v>10.176605555863599</v>
      </c>
      <c r="O234" s="48">
        <f t="shared" si="53"/>
        <v>10.08098365234074</v>
      </c>
      <c r="P234" s="48">
        <f t="shared" si="53"/>
        <v>9.989724699427857</v>
      </c>
      <c r="Q234" s="48">
        <f t="shared" si="53"/>
        <v>9.902415000939031</v>
      </c>
      <c r="R234" s="48">
        <f t="shared" si="53"/>
        <v>9.818698452554813</v>
      </c>
      <c r="S234" s="48">
        <f t="shared" si="53"/>
        <v>9.738266205597693</v>
      </c>
      <c r="T234" s="48">
        <f t="shared" si="53"/>
        <v>9.660848565008923</v>
      </c>
      <c r="U234" s="48">
        <f t="shared" si="53"/>
        <v>9.586208563632614</v>
      </c>
      <c r="V234" s="48">
        <f t="shared" si="53"/>
        <v>9.514136811411902</v>
      </c>
      <c r="W234" s="48">
        <f t="shared" si="53"/>
        <v>9.444447326257087</v>
      </c>
      <c r="X234" s="48">
        <f t="shared" si="53"/>
        <v>9.376974129359636</v>
      </c>
      <c r="Y234" s="48">
        <f t="shared" si="53"/>
        <v>9.311568441976522</v>
      </c>
      <c r="Z234" s="48">
        <f t="shared" si="53"/>
        <v>9.24809635997593</v>
      </c>
      <c r="AA234" s="12">
        <f t="shared" si="53"/>
        <v>9.186436911225549</v>
      </c>
    </row>
    <row r="235" spans="1:27" s="11" customFormat="1" ht="12">
      <c r="A235" s="70">
        <v>11</v>
      </c>
      <c r="B235" s="59">
        <f aca="true" t="shared" si="54" ref="B235:AA235">(B43-32)/1.8</f>
        <v>10.89294282505451</v>
      </c>
      <c r="C235" s="48">
        <f t="shared" si="54"/>
        <v>10.624454190235161</v>
      </c>
      <c r="D235" s="48">
        <f t="shared" si="54"/>
        <v>10.391259218120762</v>
      </c>
      <c r="E235" s="48">
        <f t="shared" si="54"/>
        <v>10.184554938930251</v>
      </c>
      <c r="F235" s="48">
        <f t="shared" si="54"/>
        <v>9.99852683629433</v>
      </c>
      <c r="G235" s="48">
        <f t="shared" si="54"/>
        <v>9.8291222289974</v>
      </c>
      <c r="H235" s="48">
        <f t="shared" si="54"/>
        <v>9.673397458749191</v>
      </c>
      <c r="I235" s="48">
        <f t="shared" si="54"/>
        <v>9.529143330595176</v>
      </c>
      <c r="J235" s="48">
        <f t="shared" si="54"/>
        <v>9.394657201260506</v>
      </c>
      <c r="K235" s="48">
        <f t="shared" si="54"/>
        <v>9.26859758758865</v>
      </c>
      <c r="L235" s="48">
        <f t="shared" si="54"/>
        <v>9.149887737562139</v>
      </c>
      <c r="M235" s="48">
        <f t="shared" si="54"/>
        <v>9.0376495550646</v>
      </c>
      <c r="N235" s="48">
        <f t="shared" si="54"/>
        <v>8.931157049727494</v>
      </c>
      <c r="O235" s="48">
        <f t="shared" si="54"/>
        <v>8.829802748669513</v>
      </c>
      <c r="P235" s="48">
        <f t="shared" si="54"/>
        <v>8.733072950924404</v>
      </c>
      <c r="Q235" s="48">
        <f t="shared" si="54"/>
        <v>8.640529159806473</v>
      </c>
      <c r="R235" s="48">
        <f t="shared" si="54"/>
        <v>8.551793923047242</v>
      </c>
      <c r="S235" s="48">
        <f t="shared" si="54"/>
        <v>8.466539876928898</v>
      </c>
      <c r="T235" s="48">
        <f t="shared" si="54"/>
        <v>8.384481158556312</v>
      </c>
      <c r="U235" s="48">
        <f t="shared" si="54"/>
        <v>8.305366594928595</v>
      </c>
      <c r="V235" s="48">
        <f t="shared" si="54"/>
        <v>8.228974243351866</v>
      </c>
      <c r="W235" s="48">
        <f t="shared" si="54"/>
        <v>8.155106972373849</v>
      </c>
      <c r="X235" s="48">
        <f t="shared" si="54"/>
        <v>8.083588852991777</v>
      </c>
      <c r="Y235" s="48">
        <f t="shared" si="54"/>
        <v>8.014262187387935</v>
      </c>
      <c r="Z235" s="48">
        <f t="shared" si="54"/>
        <v>7.946985044067658</v>
      </c>
      <c r="AA235" s="12">
        <f t="shared" si="54"/>
        <v>7.881629198790831</v>
      </c>
    </row>
    <row r="236" spans="1:27" s="11" customFormat="1" ht="12">
      <c r="A236" s="70">
        <v>10</v>
      </c>
      <c r="B236" s="59">
        <f aca="true" t="shared" si="55" ref="B236:AA236">(B44-32)/1.8</f>
        <v>9.75844901768833</v>
      </c>
      <c r="C236" s="48">
        <f t="shared" si="55"/>
        <v>9.47477520007574</v>
      </c>
      <c r="D236" s="48">
        <f t="shared" si="55"/>
        <v>9.22839118448319</v>
      </c>
      <c r="E236" s="48">
        <f t="shared" si="55"/>
        <v>9.009996122679974</v>
      </c>
      <c r="F236" s="48">
        <f t="shared" si="55"/>
        <v>8.813446640824006</v>
      </c>
      <c r="G236" s="48">
        <f t="shared" si="55"/>
        <v>8.63446084611647</v>
      </c>
      <c r="H236" s="48">
        <f t="shared" si="55"/>
        <v>8.46992859281317</v>
      </c>
      <c r="I236" s="48">
        <f t="shared" si="55"/>
        <v>8.317515738290082</v>
      </c>
      <c r="J236" s="48">
        <f t="shared" si="55"/>
        <v>8.1754233411576</v>
      </c>
      <c r="K236" s="48">
        <f t="shared" si="55"/>
        <v>8.042234046641939</v>
      </c>
      <c r="L236" s="48">
        <f t="shared" si="55"/>
        <v>7.9168102037746335</v>
      </c>
      <c r="M236" s="48">
        <f t="shared" si="55"/>
        <v>7.798224053070718</v>
      </c>
      <c r="N236" s="48">
        <f t="shared" si="55"/>
        <v>7.685708543591395</v>
      </c>
      <c r="O236" s="48">
        <f t="shared" si="55"/>
        <v>7.578621844998289</v>
      </c>
      <c r="P236" s="48">
        <f t="shared" si="55"/>
        <v>7.476421202420956</v>
      </c>
      <c r="Q236" s="48">
        <f t="shared" si="55"/>
        <v>7.378643318673923</v>
      </c>
      <c r="R236" s="48">
        <f t="shared" si="55"/>
        <v>7.284889393539681</v>
      </c>
      <c r="S236" s="48">
        <f t="shared" si="55"/>
        <v>7.194813548260109</v>
      </c>
      <c r="T236" s="48">
        <f t="shared" si="55"/>
        <v>7.108113752103707</v>
      </c>
      <c r="U236" s="48">
        <f t="shared" si="55"/>
        <v>7.024524626224585</v>
      </c>
      <c r="V236" s="48">
        <f t="shared" si="55"/>
        <v>6.943811675291833</v>
      </c>
      <c r="W236" s="48">
        <f t="shared" si="55"/>
        <v>6.865766618490616</v>
      </c>
      <c r="X236" s="48">
        <f t="shared" si="55"/>
        <v>6.790203576623925</v>
      </c>
      <c r="Y236" s="48">
        <f t="shared" si="55"/>
        <v>6.716955932799351</v>
      </c>
      <c r="Z236" s="48">
        <f t="shared" si="55"/>
        <v>6.645873728159389</v>
      </c>
      <c r="AA236" s="12">
        <f t="shared" si="55"/>
        <v>6.5768214863561205</v>
      </c>
    </row>
    <row r="237" spans="1:27" s="11" customFormat="1" ht="12">
      <c r="A237" s="70">
        <v>9</v>
      </c>
      <c r="B237" s="59">
        <f aca="true" t="shared" si="56" ref="B237:AA237">(B45-32)/1.8</f>
        <v>8.623955210322155</v>
      </c>
      <c r="C237" s="48">
        <f t="shared" si="56"/>
        <v>8.32509620991632</v>
      </c>
      <c r="D237" s="48">
        <f t="shared" si="56"/>
        <v>8.065523150845616</v>
      </c>
      <c r="E237" s="48">
        <f t="shared" si="56"/>
        <v>7.835437306429698</v>
      </c>
      <c r="F237" s="48">
        <f t="shared" si="56"/>
        <v>7.628366445353687</v>
      </c>
      <c r="G237" s="48">
        <f t="shared" si="56"/>
        <v>7.439799463235543</v>
      </c>
      <c r="H237" s="48">
        <f t="shared" si="56"/>
        <v>7.266459726877161</v>
      </c>
      <c r="I237" s="48">
        <f t="shared" si="56"/>
        <v>7.105888145984988</v>
      </c>
      <c r="J237" s="48">
        <f t="shared" si="56"/>
        <v>6.956189481054705</v>
      </c>
      <c r="K237" s="48">
        <f t="shared" si="56"/>
        <v>6.8158705056952265</v>
      </c>
      <c r="L237" s="48">
        <f t="shared" si="56"/>
        <v>6.683732669987129</v>
      </c>
      <c r="M237" s="48">
        <f t="shared" si="56"/>
        <v>6.55879855107684</v>
      </c>
      <c r="N237" s="48">
        <f t="shared" si="56"/>
        <v>6.440260037455303</v>
      </c>
      <c r="O237" s="48">
        <f t="shared" si="56"/>
        <v>6.327440941327072</v>
      </c>
      <c r="P237" s="48">
        <f t="shared" si="56"/>
        <v>6.219769453917511</v>
      </c>
      <c r="Q237" s="48">
        <f t="shared" si="56"/>
        <v>6.11675747754138</v>
      </c>
      <c r="R237" s="48">
        <f t="shared" si="56"/>
        <v>6.017984864032123</v>
      </c>
      <c r="S237" s="48">
        <f t="shared" si="56"/>
        <v>5.923087219591328</v>
      </c>
      <c r="T237" s="48">
        <f t="shared" si="56"/>
        <v>5.831746345651104</v>
      </c>
      <c r="U237" s="48">
        <f t="shared" si="56"/>
        <v>5.743682657520574</v>
      </c>
      <c r="V237" s="48">
        <f t="shared" si="56"/>
        <v>5.658649107231812</v>
      </c>
      <c r="W237" s="48">
        <f t="shared" si="56"/>
        <v>5.57642626460739</v>
      </c>
      <c r="X237" s="48">
        <f t="shared" si="56"/>
        <v>5.496818300256076</v>
      </c>
      <c r="Y237" s="48">
        <f t="shared" si="56"/>
        <v>5.419649678210771</v>
      </c>
      <c r="Z237" s="48">
        <f t="shared" si="56"/>
        <v>5.344762412251127</v>
      </c>
      <c r="AA237" s="12">
        <f t="shared" si="56"/>
        <v>5.272013773921414</v>
      </c>
    </row>
    <row r="238" spans="1:27" s="11" customFormat="1" ht="12">
      <c r="A238" s="70">
        <v>8</v>
      </c>
      <c r="B238" s="59">
        <f aca="true" t="shared" si="57" ref="B238:AA238">(B46-32)/1.8</f>
        <v>7.48946140295597</v>
      </c>
      <c r="C238" s="48">
        <f t="shared" si="57"/>
        <v>7.175417219756891</v>
      </c>
      <c r="D238" s="48">
        <f t="shared" si="57"/>
        <v>6.9026551172080355</v>
      </c>
      <c r="E238" s="48">
        <f t="shared" si="57"/>
        <v>6.660878490179417</v>
      </c>
      <c r="F238" s="48">
        <f t="shared" si="57"/>
        <v>6.44328624988336</v>
      </c>
      <c r="G238" s="48">
        <f t="shared" si="57"/>
        <v>6.245138080354609</v>
      </c>
      <c r="H238" s="48">
        <f t="shared" si="57"/>
        <v>6.062990860941136</v>
      </c>
      <c r="I238" s="48">
        <f t="shared" si="57"/>
        <v>5.894260553679887</v>
      </c>
      <c r="J238" s="48">
        <f t="shared" si="57"/>
        <v>5.7369556209517985</v>
      </c>
      <c r="K238" s="48">
        <f t="shared" si="57"/>
        <v>5.589506964748507</v>
      </c>
      <c r="L238" s="48">
        <f t="shared" si="57"/>
        <v>5.45065513619962</v>
      </c>
      <c r="M238" s="48">
        <f t="shared" si="57"/>
        <v>5.319373049082953</v>
      </c>
      <c r="N238" s="48">
        <f t="shared" si="57"/>
        <v>5.194811531319203</v>
      </c>
      <c r="O238" s="48">
        <f t="shared" si="57"/>
        <v>5.076260037655847</v>
      </c>
      <c r="P238" s="48">
        <f t="shared" si="57"/>
        <v>4.963117705414059</v>
      </c>
      <c r="Q238" s="48">
        <f t="shared" si="57"/>
        <v>4.854871636408823</v>
      </c>
      <c r="R238" s="48">
        <f t="shared" si="57"/>
        <v>4.751080334524557</v>
      </c>
      <c r="S238" s="48">
        <f t="shared" si="57"/>
        <v>4.651360890922531</v>
      </c>
      <c r="T238" s="48">
        <f t="shared" si="57"/>
        <v>4.555378939198501</v>
      </c>
      <c r="U238" s="48">
        <f t="shared" si="57"/>
        <v>4.462840688816558</v>
      </c>
      <c r="V238" s="48">
        <f t="shared" si="57"/>
        <v>4.373486539171776</v>
      </c>
      <c r="W238" s="48">
        <f t="shared" si="57"/>
        <v>4.287085910724152</v>
      </c>
      <c r="X238" s="48">
        <f t="shared" si="57"/>
        <v>4.203433023888219</v>
      </c>
      <c r="Y238" s="48">
        <f t="shared" si="57"/>
        <v>4.122343423622183</v>
      </c>
      <c r="Z238" s="48">
        <f t="shared" si="57"/>
        <v>4.043651096342858</v>
      </c>
      <c r="AA238" s="12">
        <f t="shared" si="57"/>
        <v>3.9672060614867</v>
      </c>
    </row>
    <row r="239" spans="1:27" s="11" customFormat="1" ht="12">
      <c r="A239" s="70">
        <v>7</v>
      </c>
      <c r="B239" s="59">
        <f aca="true" t="shared" si="58" ref="B239:AA239">(B47-32)/1.8</f>
        <v>6.354967595589795</v>
      </c>
      <c r="C239" s="48">
        <f t="shared" si="58"/>
        <v>6.025738229597471</v>
      </c>
      <c r="D239" s="48">
        <f t="shared" si="58"/>
        <v>5.739787083570458</v>
      </c>
      <c r="E239" s="48">
        <f t="shared" si="58"/>
        <v>5.486319673929141</v>
      </c>
      <c r="F239" s="48">
        <f t="shared" si="58"/>
        <v>5.258206054413037</v>
      </c>
      <c r="G239" s="48">
        <f t="shared" si="58"/>
        <v>5.050476697473682</v>
      </c>
      <c r="H239" s="48">
        <f t="shared" si="58"/>
        <v>4.859521995005127</v>
      </c>
      <c r="I239" s="48">
        <f t="shared" si="58"/>
        <v>4.682632961374793</v>
      </c>
      <c r="J239" s="48">
        <f t="shared" si="58"/>
        <v>4.517721760848903</v>
      </c>
      <c r="K239" s="48">
        <f t="shared" si="58"/>
        <v>4.363143423801799</v>
      </c>
      <c r="L239" s="48">
        <f t="shared" si="58"/>
        <v>4.217577602412119</v>
      </c>
      <c r="M239" s="48">
        <f t="shared" si="58"/>
        <v>4.079947547089072</v>
      </c>
      <c r="N239" s="48">
        <f t="shared" si="58"/>
        <v>3.9493630251831076</v>
      </c>
      <c r="O239" s="48">
        <f t="shared" si="58"/>
        <v>3.82507913398463</v>
      </c>
      <c r="P239" s="48">
        <f t="shared" si="58"/>
        <v>3.706465956910614</v>
      </c>
      <c r="Q239" s="48">
        <f t="shared" si="58"/>
        <v>3.5929857952762805</v>
      </c>
      <c r="R239" s="48">
        <f t="shared" si="58"/>
        <v>3.4841758050169997</v>
      </c>
      <c r="S239" s="48">
        <f t="shared" si="58"/>
        <v>3.3796345622537496</v>
      </c>
      <c r="T239" s="48">
        <f t="shared" si="58"/>
        <v>3.279011532745899</v>
      </c>
      <c r="U239" s="48">
        <f t="shared" si="58"/>
        <v>3.181998720112552</v>
      </c>
      <c r="V239" s="48">
        <f t="shared" si="58"/>
        <v>3.0883239711117483</v>
      </c>
      <c r="W239" s="48">
        <f t="shared" si="58"/>
        <v>2.9977455568409224</v>
      </c>
      <c r="X239" s="48">
        <f t="shared" si="58"/>
        <v>2.910047747520371</v>
      </c>
      <c r="Y239" s="48">
        <f t="shared" si="58"/>
        <v>2.8250371690336036</v>
      </c>
      <c r="Z239" s="48">
        <f t="shared" si="58"/>
        <v>2.742539780434596</v>
      </c>
      <c r="AA239" s="12">
        <f t="shared" si="58"/>
        <v>2.6623983490519976</v>
      </c>
    </row>
    <row r="240" spans="1:27" s="11" customFormat="1" ht="12">
      <c r="A240" s="70">
        <v>6</v>
      </c>
      <c r="B240" s="59">
        <f aca="true" t="shared" si="59" ref="B240:AA240">(B48-32)/1.8</f>
        <v>5.220473788223611</v>
      </c>
      <c r="C240" s="48">
        <f t="shared" si="59"/>
        <v>4.876059239438043</v>
      </c>
      <c r="D240" s="48">
        <f t="shared" si="59"/>
        <v>4.576919049932873</v>
      </c>
      <c r="E240" s="48">
        <f t="shared" si="59"/>
        <v>4.311760857678857</v>
      </c>
      <c r="F240" s="48">
        <f t="shared" si="59"/>
        <v>4.0731258589427055</v>
      </c>
      <c r="G240" s="48">
        <f t="shared" si="59"/>
        <v>3.8558153145927476</v>
      </c>
      <c r="H240" s="48">
        <f t="shared" si="59"/>
        <v>3.6560531290691025</v>
      </c>
      <c r="I240" s="48">
        <f t="shared" si="59"/>
        <v>3.471005369069691</v>
      </c>
      <c r="J240" s="48">
        <f t="shared" si="59"/>
        <v>3.2984879007459926</v>
      </c>
      <c r="K240" s="48">
        <f t="shared" si="59"/>
        <v>3.1367798828550755</v>
      </c>
      <c r="L240" s="48">
        <f t="shared" si="59"/>
        <v>2.984500068624606</v>
      </c>
      <c r="M240" s="48">
        <f t="shared" si="59"/>
        <v>2.8405220450951814</v>
      </c>
      <c r="N240" s="48">
        <f t="shared" si="59"/>
        <v>2.7039145190470038</v>
      </c>
      <c r="O240" s="48">
        <f t="shared" si="59"/>
        <v>2.573898230313405</v>
      </c>
      <c r="P240" s="48">
        <f t="shared" si="59"/>
        <v>2.4498142084071617</v>
      </c>
      <c r="Q240" s="48">
        <f t="shared" si="59"/>
        <v>2.3310999541437223</v>
      </c>
      <c r="R240" s="48">
        <f t="shared" si="59"/>
        <v>2.2172712755094337</v>
      </c>
      <c r="S240" s="48">
        <f t="shared" si="59"/>
        <v>2.107908233584952</v>
      </c>
      <c r="T240" s="48">
        <f t="shared" si="59"/>
        <v>2.002644126293289</v>
      </c>
      <c r="U240" s="48">
        <f t="shared" si="59"/>
        <v>1.9011567514085332</v>
      </c>
      <c r="V240" s="48">
        <f t="shared" si="59"/>
        <v>1.803161403051716</v>
      </c>
      <c r="W240" s="48">
        <f t="shared" si="59"/>
        <v>1.7084052029576844</v>
      </c>
      <c r="X240" s="48">
        <f t="shared" si="59"/>
        <v>1.6166624711525104</v>
      </c>
      <c r="Y240" s="48">
        <f t="shared" si="59"/>
        <v>1.5277309144450157</v>
      </c>
      <c r="Z240" s="48">
        <f t="shared" si="59"/>
        <v>1.4414284645263187</v>
      </c>
      <c r="AA240" s="12">
        <f t="shared" si="59"/>
        <v>1.3575906366172792</v>
      </c>
    </row>
    <row r="241" spans="1:27" s="11" customFormat="1" ht="12">
      <c r="A241" s="70">
        <v>5</v>
      </c>
      <c r="B241" s="59">
        <f aca="true" t="shared" si="60" ref="B241:AA241">(B49-32)/1.8</f>
        <v>4.085979980857435</v>
      </c>
      <c r="C241" s="48">
        <f t="shared" si="60"/>
        <v>3.726380249278623</v>
      </c>
      <c r="D241" s="48">
        <f t="shared" si="60"/>
        <v>3.4140510162953004</v>
      </c>
      <c r="E241" s="48">
        <f t="shared" si="60"/>
        <v>3.1372020414285844</v>
      </c>
      <c r="F241" s="48">
        <f t="shared" si="60"/>
        <v>2.888045663472387</v>
      </c>
      <c r="G241" s="48">
        <f t="shared" si="60"/>
        <v>2.661153931711821</v>
      </c>
      <c r="H241" s="48">
        <f t="shared" si="60"/>
        <v>2.4525842631330854</v>
      </c>
      <c r="I241" s="48">
        <f t="shared" si="60"/>
        <v>2.2593777767645937</v>
      </c>
      <c r="J241" s="48">
        <f t="shared" si="60"/>
        <v>2.079254040643094</v>
      </c>
      <c r="K241" s="48">
        <f t="shared" si="60"/>
        <v>1.9104163419083677</v>
      </c>
      <c r="L241" s="48">
        <f t="shared" si="60"/>
        <v>1.751422534837101</v>
      </c>
      <c r="M241" s="48">
        <f t="shared" si="60"/>
        <v>1.6010965431013031</v>
      </c>
      <c r="N241" s="48">
        <f t="shared" si="60"/>
        <v>1.458466012910908</v>
      </c>
      <c r="O241" s="48">
        <f t="shared" si="60"/>
        <v>1.3227173266421843</v>
      </c>
      <c r="P241" s="48">
        <f t="shared" si="60"/>
        <v>1.1931624599037132</v>
      </c>
      <c r="Q241" s="48">
        <f t="shared" si="60"/>
        <v>1.0692141130111763</v>
      </c>
      <c r="R241" s="48">
        <f t="shared" si="60"/>
        <v>0.9503667460018721</v>
      </c>
      <c r="S241" s="48">
        <f t="shared" si="60"/>
        <v>0.8361819049161706</v>
      </c>
      <c r="T241" s="48">
        <f t="shared" si="60"/>
        <v>0.7262767198406865</v>
      </c>
      <c r="U241" s="48">
        <f t="shared" si="60"/>
        <v>0.6203147827045224</v>
      </c>
      <c r="V241" s="48">
        <f t="shared" si="60"/>
        <v>0.5179988349916916</v>
      </c>
      <c r="W241" s="48">
        <f t="shared" si="60"/>
        <v>0.4190648490744545</v>
      </c>
      <c r="X241" s="48">
        <f t="shared" si="60"/>
        <v>0.32327719478466577</v>
      </c>
      <c r="Y241" s="48">
        <f t="shared" si="60"/>
        <v>0.23042465985643584</v>
      </c>
      <c r="Z241" s="48">
        <f t="shared" si="60"/>
        <v>0.1403171486180573</v>
      </c>
      <c r="AA241" s="12">
        <f t="shared" si="60"/>
        <v>0.0527829241825728</v>
      </c>
    </row>
    <row r="242" spans="1:27" s="11" customFormat="1" ht="12">
      <c r="A242" s="70">
        <v>4</v>
      </c>
      <c r="B242" s="59">
        <f aca="true" t="shared" si="61" ref="B242:AA242">(B50-32)/1.8</f>
        <v>2.951486173491252</v>
      </c>
      <c r="C242" s="48">
        <f t="shared" si="61"/>
        <v>2.576701259119195</v>
      </c>
      <c r="D242" s="48">
        <f t="shared" si="61"/>
        <v>2.251182982657719</v>
      </c>
      <c r="E242" s="48">
        <f t="shared" si="61"/>
        <v>1.9626432251783004</v>
      </c>
      <c r="F242" s="48">
        <f t="shared" si="61"/>
        <v>1.7029654680020596</v>
      </c>
      <c r="G242" s="48">
        <f t="shared" si="61"/>
        <v>1.4664925488308869</v>
      </c>
      <c r="H242" s="48">
        <f t="shared" si="61"/>
        <v>1.2491153971970685</v>
      </c>
      <c r="I242" s="48">
        <f t="shared" si="61"/>
        <v>1.047750184459496</v>
      </c>
      <c r="J242" s="48">
        <f t="shared" si="61"/>
        <v>0.860020180540191</v>
      </c>
      <c r="K242" s="48">
        <f t="shared" si="61"/>
        <v>0.684052800961652</v>
      </c>
      <c r="L242" s="48">
        <f t="shared" si="61"/>
        <v>0.5183450010495881</v>
      </c>
      <c r="M242" s="48">
        <f t="shared" si="61"/>
        <v>0.36167104110741694</v>
      </c>
      <c r="N242" s="48">
        <f t="shared" si="61"/>
        <v>0.21301750677480413</v>
      </c>
      <c r="O242" s="48">
        <f t="shared" si="61"/>
        <v>0.07153642297096338</v>
      </c>
      <c r="P242" s="48">
        <f t="shared" si="61"/>
        <v>-0.0634892885997355</v>
      </c>
      <c r="Q242" s="48">
        <f t="shared" si="61"/>
        <v>-0.1926717281213778</v>
      </c>
      <c r="R242" s="48">
        <f t="shared" si="61"/>
        <v>-0.3165377835056936</v>
      </c>
      <c r="S242" s="48">
        <f t="shared" si="61"/>
        <v>-0.43554442375262464</v>
      </c>
      <c r="T242" s="48">
        <f t="shared" si="61"/>
        <v>-0.5500906866119217</v>
      </c>
      <c r="U242" s="48">
        <f t="shared" si="61"/>
        <v>-0.6605271859994922</v>
      </c>
      <c r="V242" s="48">
        <f t="shared" si="61"/>
        <v>-0.7671637330683446</v>
      </c>
      <c r="W242" s="48">
        <f t="shared" si="61"/>
        <v>-0.8702755048087794</v>
      </c>
      <c r="X242" s="48">
        <f t="shared" si="61"/>
        <v>-0.9701080815831926</v>
      </c>
      <c r="Y242" s="48">
        <f t="shared" si="61"/>
        <v>-1.066881594732154</v>
      </c>
      <c r="Z242" s="48">
        <f t="shared" si="61"/>
        <v>-1.160794167290214</v>
      </c>
      <c r="AA242" s="12">
        <f t="shared" si="61"/>
        <v>-1.2520247882521396</v>
      </c>
    </row>
    <row r="243" spans="1:27" s="11" customFormat="1" ht="12">
      <c r="A243" s="70">
        <v>3</v>
      </c>
      <c r="B243" s="59">
        <f aca="true" t="shared" si="62" ref="B243:AA243">(B51-32)/1.8</f>
        <v>1.8169923661250722</v>
      </c>
      <c r="C243" s="48">
        <f t="shared" si="62"/>
        <v>1.4270222689597665</v>
      </c>
      <c r="D243" s="48">
        <f t="shared" si="62"/>
        <v>1.0883149490201383</v>
      </c>
      <c r="E243" s="48">
        <f t="shared" si="62"/>
        <v>0.7880844089280161</v>
      </c>
      <c r="F243" s="48">
        <f t="shared" si="62"/>
        <v>0.5178852725317284</v>
      </c>
      <c r="G243" s="48">
        <f t="shared" si="62"/>
        <v>0.2718311659499564</v>
      </c>
      <c r="H243" s="48">
        <f t="shared" si="62"/>
        <v>0.045646531261043476</v>
      </c>
      <c r="I243" s="48">
        <f t="shared" si="62"/>
        <v>-0.16387740784560734</v>
      </c>
      <c r="J243" s="48">
        <f t="shared" si="62"/>
        <v>-0.35921367956271766</v>
      </c>
      <c r="K243" s="48">
        <f t="shared" si="62"/>
        <v>-0.5423107399850677</v>
      </c>
      <c r="L243" s="48">
        <f t="shared" si="62"/>
        <v>-0.7147325327379188</v>
      </c>
      <c r="M243" s="48">
        <f t="shared" si="62"/>
        <v>-0.8777544608864711</v>
      </c>
      <c r="N243" s="48">
        <f t="shared" si="62"/>
        <v>-1.0324309993612957</v>
      </c>
      <c r="O243" s="48">
        <f t="shared" si="62"/>
        <v>-1.1796444807002635</v>
      </c>
      <c r="P243" s="48">
        <f t="shared" si="62"/>
        <v>-1.320141037103188</v>
      </c>
      <c r="Q243" s="48">
        <f t="shared" si="62"/>
        <v>-1.4545575692539319</v>
      </c>
      <c r="R243" s="48">
        <f t="shared" si="62"/>
        <v>-1.5834423130132593</v>
      </c>
      <c r="S243" s="48">
        <f t="shared" si="62"/>
        <v>-1.707270752421416</v>
      </c>
      <c r="T243" s="48">
        <f t="shared" si="62"/>
        <v>-1.82645809306453</v>
      </c>
      <c r="U243" s="48">
        <f t="shared" si="62"/>
        <v>-1.941369154703507</v>
      </c>
      <c r="V243" s="48">
        <f t="shared" si="62"/>
        <v>-2.0523263011283768</v>
      </c>
      <c r="W243" s="48">
        <f t="shared" si="62"/>
        <v>-2.1596158586920153</v>
      </c>
      <c r="X243" s="48">
        <f t="shared" si="62"/>
        <v>-2.2634933579510492</v>
      </c>
      <c r="Y243" s="48">
        <f t="shared" si="62"/>
        <v>-2.3641878493207398</v>
      </c>
      <c r="Z243" s="48">
        <f t="shared" si="62"/>
        <v>-2.4619054831984855</v>
      </c>
      <c r="AA243" s="12">
        <f t="shared" si="62"/>
        <v>-2.5568325006868537</v>
      </c>
    </row>
    <row r="244" spans="1:27" s="11" customFormat="1" ht="12">
      <c r="A244" s="70">
        <v>2</v>
      </c>
      <c r="B244" s="59">
        <f aca="true" t="shared" si="63" ref="B244:AA244">(B52-32)/1.8</f>
        <v>0.6824985587589004</v>
      </c>
      <c r="C244" s="48">
        <f t="shared" si="63"/>
        <v>0.2773432788003542</v>
      </c>
      <c r="D244" s="48">
        <f t="shared" si="63"/>
        <v>-0.07455308461743274</v>
      </c>
      <c r="E244" s="48">
        <f t="shared" si="63"/>
        <v>-0.3864744073222543</v>
      </c>
      <c r="F244" s="48">
        <f t="shared" si="63"/>
        <v>-0.6671949229385888</v>
      </c>
      <c r="G244" s="48">
        <f t="shared" si="63"/>
        <v>-0.9228302169309681</v>
      </c>
      <c r="H244" s="48">
        <f t="shared" si="63"/>
        <v>-1.1578223346749676</v>
      </c>
      <c r="I244" s="48">
        <f t="shared" si="63"/>
        <v>-1.375505000150699</v>
      </c>
      <c r="J244" s="48">
        <f t="shared" si="63"/>
        <v>-1.5784475396656126</v>
      </c>
      <c r="K244" s="48">
        <f t="shared" si="63"/>
        <v>-1.7686742809317775</v>
      </c>
      <c r="L244" s="48">
        <f t="shared" si="63"/>
        <v>-1.9478100665254199</v>
      </c>
      <c r="M244" s="48">
        <f t="shared" si="63"/>
        <v>-2.1171799628803494</v>
      </c>
      <c r="N244" s="48">
        <f t="shared" si="63"/>
        <v>-2.2778795054973875</v>
      </c>
      <c r="O244" s="48">
        <f t="shared" si="63"/>
        <v>-2.4308253843714804</v>
      </c>
      <c r="P244" s="48">
        <f t="shared" si="63"/>
        <v>-2.5767927856066306</v>
      </c>
      <c r="Q244" s="48">
        <f t="shared" si="63"/>
        <v>-2.7164434103864763</v>
      </c>
      <c r="R244" s="48">
        <f t="shared" si="63"/>
        <v>-2.8503468425208154</v>
      </c>
      <c r="S244" s="48">
        <f t="shared" si="63"/>
        <v>-2.9789970810901973</v>
      </c>
      <c r="T244" s="48">
        <f t="shared" si="63"/>
        <v>-3.1028254995171283</v>
      </c>
      <c r="U244" s="48">
        <f t="shared" si="63"/>
        <v>-3.2222111234075137</v>
      </c>
      <c r="V244" s="48">
        <f t="shared" si="63"/>
        <v>-3.3374888691884013</v>
      </c>
      <c r="W244" s="48">
        <f t="shared" si="63"/>
        <v>-3.448956212575241</v>
      </c>
      <c r="X244" s="48">
        <f t="shared" si="63"/>
        <v>-3.556878634318896</v>
      </c>
      <c r="Y244" s="48">
        <f t="shared" si="63"/>
        <v>-3.6614941039093174</v>
      </c>
      <c r="Z244" s="48">
        <f t="shared" si="63"/>
        <v>-3.763016799106747</v>
      </c>
      <c r="AA244" s="12">
        <f t="shared" si="63"/>
        <v>-3.8616402131215564</v>
      </c>
    </row>
    <row r="245" spans="1:27" s="11" customFormat="1" ht="12">
      <c r="A245" s="70">
        <v>1</v>
      </c>
      <c r="B245" s="59">
        <f aca="true" t="shared" si="64" ref="B245:AA245">(B53-32)/1.8</f>
        <v>-0.45199524860728324</v>
      </c>
      <c r="C245" s="48">
        <f t="shared" si="64"/>
        <v>-0.872335711359074</v>
      </c>
      <c r="D245" s="48">
        <f t="shared" si="64"/>
        <v>-1.2374211182550137</v>
      </c>
      <c r="E245" s="48">
        <f t="shared" si="64"/>
        <v>-1.5610332235725366</v>
      </c>
      <c r="F245" s="48">
        <f t="shared" si="64"/>
        <v>-1.852275118408916</v>
      </c>
      <c r="G245" s="48">
        <f t="shared" si="64"/>
        <v>-2.1174915998119026</v>
      </c>
      <c r="H245" s="48">
        <f t="shared" si="64"/>
        <v>-2.3612912006109887</v>
      </c>
      <c r="I245" s="48">
        <f t="shared" si="64"/>
        <v>-2.5871325924557986</v>
      </c>
      <c r="J245" s="48">
        <f t="shared" si="64"/>
        <v>-2.797681399768519</v>
      </c>
      <c r="K245" s="48">
        <f t="shared" si="64"/>
        <v>-2.9950378218784954</v>
      </c>
      <c r="L245" s="48">
        <f t="shared" si="64"/>
        <v>-3.1808876003129307</v>
      </c>
      <c r="M245" s="48">
        <f t="shared" si="64"/>
        <v>-3.3566054648742356</v>
      </c>
      <c r="N245" s="48">
        <f t="shared" si="64"/>
        <v>-3.523328011633489</v>
      </c>
      <c r="O245" s="48">
        <f t="shared" si="64"/>
        <v>-3.682006288042705</v>
      </c>
      <c r="P245" s="48">
        <f t="shared" si="64"/>
        <v>-3.833444534110081</v>
      </c>
      <c r="Q245" s="48">
        <f t="shared" si="64"/>
        <v>-3.9783292515190283</v>
      </c>
      <c r="R245" s="48">
        <f t="shared" si="64"/>
        <v>-4.117251372028381</v>
      </c>
      <c r="S245" s="48">
        <f t="shared" si="64"/>
        <v>-4.250723409758991</v>
      </c>
      <c r="T245" s="48">
        <f t="shared" si="64"/>
        <v>-4.3791929059697345</v>
      </c>
      <c r="U245" s="48">
        <f t="shared" si="64"/>
        <v>-4.503053092111529</v>
      </c>
      <c r="V245" s="48">
        <f t="shared" si="64"/>
        <v>-4.622651437248433</v>
      </c>
      <c r="W245" s="48">
        <f t="shared" si="64"/>
        <v>-4.738296566458477</v>
      </c>
      <c r="X245" s="48">
        <f t="shared" si="64"/>
        <v>-4.850263910686752</v>
      </c>
      <c r="Y245" s="48">
        <f t="shared" si="64"/>
        <v>-4.958800358497905</v>
      </c>
      <c r="Z245" s="48">
        <f t="shared" si="64"/>
        <v>-5.064128115015016</v>
      </c>
      <c r="AA245" s="12">
        <f t="shared" si="64"/>
        <v>-5.1664479255562705</v>
      </c>
    </row>
    <row r="246" spans="1:27" s="11" customFormat="1" ht="12">
      <c r="A246" s="70">
        <v>0</v>
      </c>
      <c r="B246" s="59">
        <f aca="true" t="shared" si="65" ref="B246:AA246">(B54-32)/1.8</f>
        <v>-1.5864890559734648</v>
      </c>
      <c r="C246" s="48">
        <f t="shared" si="65"/>
        <v>-2.0220147015185</v>
      </c>
      <c r="D246" s="48">
        <f t="shared" si="65"/>
        <v>-2.4002891518925926</v>
      </c>
      <c r="E246" s="48">
        <f t="shared" si="65"/>
        <v>-2.735592039822817</v>
      </c>
      <c r="F246" s="48">
        <f t="shared" si="65"/>
        <v>-3.0373553138792433</v>
      </c>
      <c r="G246" s="48">
        <f t="shared" si="65"/>
        <v>-3.312152982692833</v>
      </c>
      <c r="H246" s="48">
        <f t="shared" si="65"/>
        <v>-3.5647600665470076</v>
      </c>
      <c r="I246" s="48">
        <f t="shared" si="65"/>
        <v>-3.7987601847608983</v>
      </c>
      <c r="J246" s="48">
        <f t="shared" si="65"/>
        <v>-4.016915259871422</v>
      </c>
      <c r="K246" s="48">
        <f t="shared" si="65"/>
        <v>-4.221401362825211</v>
      </c>
      <c r="L246" s="48">
        <f t="shared" si="65"/>
        <v>-4.413965134100439</v>
      </c>
      <c r="M246" s="48">
        <f t="shared" si="65"/>
        <v>-4.596030966868121</v>
      </c>
      <c r="N246" s="48">
        <f t="shared" si="65"/>
        <v>-4.768776517769591</v>
      </c>
      <c r="O246" s="48">
        <f t="shared" si="65"/>
        <v>-4.9331871917139285</v>
      </c>
      <c r="P246" s="48">
        <f t="shared" si="65"/>
        <v>-5.090096282613532</v>
      </c>
      <c r="Q246" s="48">
        <f t="shared" si="65"/>
        <v>-5.240215092651581</v>
      </c>
      <c r="R246" s="48">
        <f t="shared" si="65"/>
        <v>-5.384155901535944</v>
      </c>
      <c r="S246" s="48">
        <f t="shared" si="65"/>
        <v>-5.52244973842778</v>
      </c>
      <c r="T246" s="48">
        <f t="shared" si="65"/>
        <v>-5.655560312422341</v>
      </c>
      <c r="U246" s="48">
        <f t="shared" si="65"/>
        <v>-5.783895060815543</v>
      </c>
      <c r="V246" s="48">
        <f t="shared" si="65"/>
        <v>-5.907814005308466</v>
      </c>
      <c r="W246" s="48">
        <f t="shared" si="65"/>
        <v>-6.027636920341711</v>
      </c>
      <c r="X246" s="48">
        <f t="shared" si="65"/>
        <v>-6.143649187054606</v>
      </c>
      <c r="Y246" s="48">
        <f t="shared" si="65"/>
        <v>-6.256106613086491</v>
      </c>
      <c r="Z246" s="48">
        <f t="shared" si="65"/>
        <v>-6.365239430923285</v>
      </c>
      <c r="AA246" s="12">
        <f t="shared" si="65"/>
        <v>-6.471255637990983</v>
      </c>
    </row>
    <row r="247" spans="1:27" s="11" customFormat="1" ht="12">
      <c r="A247" s="70">
        <v>-1</v>
      </c>
      <c r="B247" s="59">
        <f aca="true" t="shared" si="66" ref="B247:AA247">(B55-32)/1.8</f>
        <v>-2.7209828633396427</v>
      </c>
      <c r="C247" s="48">
        <f t="shared" si="66"/>
        <v>-3.1716936916779224</v>
      </c>
      <c r="D247" s="48">
        <f t="shared" si="66"/>
        <v>-3.56315718553017</v>
      </c>
      <c r="E247" s="48">
        <f t="shared" si="66"/>
        <v>-3.910150856073093</v>
      </c>
      <c r="F247" s="48">
        <f t="shared" si="66"/>
        <v>-4.222435509349566</v>
      </c>
      <c r="G247" s="48">
        <f t="shared" si="66"/>
        <v>-4.506814365573764</v>
      </c>
      <c r="H247" s="48">
        <f t="shared" si="66"/>
        <v>-4.768228932483025</v>
      </c>
      <c r="I247" s="48">
        <f t="shared" si="66"/>
        <v>-5.010387777065996</v>
      </c>
      <c r="J247" s="48">
        <f t="shared" si="66"/>
        <v>-5.236149119974325</v>
      </c>
      <c r="K247" s="48">
        <f t="shared" si="66"/>
        <v>-5.447764903771925</v>
      </c>
      <c r="L247" s="48">
        <f t="shared" si="66"/>
        <v>-5.647042667887945</v>
      </c>
      <c r="M247" s="48">
        <f t="shared" si="66"/>
        <v>-5.835456468862004</v>
      </c>
      <c r="N247" s="48">
        <f t="shared" si="66"/>
        <v>-6.014225023905687</v>
      </c>
      <c r="O247" s="48">
        <f t="shared" si="66"/>
        <v>-6.184368095385149</v>
      </c>
      <c r="P247" s="48">
        <f t="shared" si="66"/>
        <v>-6.346748031116978</v>
      </c>
      <c r="Q247" s="48">
        <f t="shared" si="66"/>
        <v>-6.5021009337841305</v>
      </c>
      <c r="R247" s="48">
        <f t="shared" si="66"/>
        <v>-6.651060431043506</v>
      </c>
      <c r="S247" s="48">
        <f t="shared" si="66"/>
        <v>-6.794176067096569</v>
      </c>
      <c r="T247" s="48">
        <f t="shared" si="66"/>
        <v>-6.931927718874945</v>
      </c>
      <c r="U247" s="48">
        <f t="shared" si="66"/>
        <v>-7.064737029519554</v>
      </c>
      <c r="V247" s="48">
        <f t="shared" si="66"/>
        <v>-7.192976573368494</v>
      </c>
      <c r="W247" s="48">
        <f t="shared" si="66"/>
        <v>-7.316977274224943</v>
      </c>
      <c r="X247" s="48">
        <f t="shared" si="66"/>
        <v>-7.437034463422459</v>
      </c>
      <c r="Y247" s="48">
        <f t="shared" si="66"/>
        <v>-7.553412867675073</v>
      </c>
      <c r="Z247" s="48">
        <f t="shared" si="66"/>
        <v>-7.666350746831553</v>
      </c>
      <c r="AA247" s="12">
        <f t="shared" si="66"/>
        <v>-7.776063350425692</v>
      </c>
    </row>
    <row r="248" spans="1:27" s="11" customFormat="1" ht="12">
      <c r="A248" s="70">
        <v>-2</v>
      </c>
      <c r="B248" s="59">
        <f aca="true" t="shared" si="67" ref="B248:AA248">(B56-32)/1.8</f>
        <v>-3.8554766707058183</v>
      </c>
      <c r="C248" s="48">
        <f t="shared" si="67"/>
        <v>-4.321372681837345</v>
      </c>
      <c r="D248" s="48">
        <f t="shared" si="67"/>
        <v>-4.726025219167747</v>
      </c>
      <c r="E248" s="48">
        <f t="shared" si="67"/>
        <v>-5.08470967232337</v>
      </c>
      <c r="F248" s="48">
        <f t="shared" si="67"/>
        <v>-5.40751570481989</v>
      </c>
      <c r="G248" s="48">
        <f t="shared" si="67"/>
        <v>-5.70147574845469</v>
      </c>
      <c r="H248" s="48">
        <f t="shared" si="67"/>
        <v>-5.97169779841904</v>
      </c>
      <c r="I248" s="48">
        <f t="shared" si="67"/>
        <v>-6.222015369371091</v>
      </c>
      <c r="J248" s="48">
        <f t="shared" si="67"/>
        <v>-6.455382980077223</v>
      </c>
      <c r="K248" s="48">
        <f t="shared" si="67"/>
        <v>-6.674128444718637</v>
      </c>
      <c r="L248" s="48">
        <f t="shared" si="67"/>
        <v>-6.8801202016754495</v>
      </c>
      <c r="M248" s="48">
        <f t="shared" si="67"/>
        <v>-7.074881970855886</v>
      </c>
      <c r="N248" s="48">
        <f t="shared" si="67"/>
        <v>-7.259673530041785</v>
      </c>
      <c r="O248" s="48">
        <f t="shared" si="67"/>
        <v>-7.435548999056368</v>
      </c>
      <c r="P248" s="48">
        <f t="shared" si="67"/>
        <v>-7.603399779620425</v>
      </c>
      <c r="Q248" s="48">
        <f t="shared" si="67"/>
        <v>-7.763986774916678</v>
      </c>
      <c r="R248" s="48">
        <f t="shared" si="67"/>
        <v>-7.917964960551066</v>
      </c>
      <c r="S248" s="48">
        <f t="shared" si="67"/>
        <v>-8.065902395765354</v>
      </c>
      <c r="T248" s="48">
        <f t="shared" si="67"/>
        <v>-8.208295125327547</v>
      </c>
      <c r="U248" s="48">
        <f t="shared" si="67"/>
        <v>-8.345578998223564</v>
      </c>
      <c r="V248" s="48">
        <f t="shared" si="67"/>
        <v>-8.478139141428523</v>
      </c>
      <c r="W248" s="48">
        <f t="shared" si="67"/>
        <v>-8.606317628108172</v>
      </c>
      <c r="X248" s="48">
        <f t="shared" si="67"/>
        <v>-8.73041973979031</v>
      </c>
      <c r="Y248" s="48">
        <f t="shared" si="67"/>
        <v>-8.850719122263655</v>
      </c>
      <c r="Z248" s="48">
        <f t="shared" si="67"/>
        <v>-8.967462062739818</v>
      </c>
      <c r="AA248" s="12">
        <f t="shared" si="67"/>
        <v>-9.0808710628604</v>
      </c>
    </row>
    <row r="249" spans="1:27" s="11" customFormat="1" ht="12">
      <c r="A249" s="70">
        <v>-3</v>
      </c>
      <c r="B249" s="59">
        <f aca="true" t="shared" si="68" ref="B249:AA249">(B57-32)/1.8</f>
        <v>-4.989970478072</v>
      </c>
      <c r="C249" s="48">
        <f t="shared" si="68"/>
        <v>-5.471051671996771</v>
      </c>
      <c r="D249" s="48">
        <f t="shared" si="68"/>
        <v>-5.8888932528053255</v>
      </c>
      <c r="E249" s="48">
        <f t="shared" si="68"/>
        <v>-6.25926848857365</v>
      </c>
      <c r="F249" s="48">
        <f t="shared" si="68"/>
        <v>-6.592595900290215</v>
      </c>
      <c r="G249" s="48">
        <f t="shared" si="68"/>
        <v>-6.896137131335623</v>
      </c>
      <c r="H249" s="48">
        <f t="shared" si="68"/>
        <v>-7.175166664355061</v>
      </c>
      <c r="I249" s="48">
        <f t="shared" si="68"/>
        <v>-7.433642961676191</v>
      </c>
      <c r="J249" s="48">
        <f t="shared" si="68"/>
        <v>-7.6746168401801285</v>
      </c>
      <c r="K249" s="48">
        <f t="shared" si="68"/>
        <v>-7.900491985665354</v>
      </c>
      <c r="L249" s="48">
        <f t="shared" si="68"/>
        <v>-8.11319773546296</v>
      </c>
      <c r="M249" s="48">
        <f t="shared" si="68"/>
        <v>-8.314307472849771</v>
      </c>
      <c r="N249" s="48">
        <f t="shared" si="68"/>
        <v>-8.505122036177884</v>
      </c>
      <c r="O249" s="48">
        <f t="shared" si="68"/>
        <v>-8.68672990272759</v>
      </c>
      <c r="P249" s="48">
        <f t="shared" si="68"/>
        <v>-8.860051528123876</v>
      </c>
      <c r="Q249" s="48">
        <f t="shared" si="68"/>
        <v>-9.02587261604923</v>
      </c>
      <c r="R249" s="48">
        <f t="shared" si="68"/>
        <v>-9.18486949005863</v>
      </c>
      <c r="S249" s="48">
        <f t="shared" si="68"/>
        <v>-9.337628724434147</v>
      </c>
      <c r="T249" s="48">
        <f t="shared" si="68"/>
        <v>-9.484662531780154</v>
      </c>
      <c r="U249" s="48">
        <f t="shared" si="68"/>
        <v>-9.62642096692758</v>
      </c>
      <c r="V249" s="48">
        <f t="shared" si="68"/>
        <v>-9.763301709488553</v>
      </c>
      <c r="W249" s="48">
        <f t="shared" si="68"/>
        <v>-9.895657981991407</v>
      </c>
      <c r="X249" s="48">
        <f t="shared" si="68"/>
        <v>-10.023805016158164</v>
      </c>
      <c r="Y249" s="48">
        <f t="shared" si="68"/>
        <v>-10.14802537685224</v>
      </c>
      <c r="Z249" s="48">
        <f t="shared" si="68"/>
        <v>-10.268573378648085</v>
      </c>
      <c r="AA249" s="12">
        <f t="shared" si="68"/>
        <v>-10.385678775295112</v>
      </c>
    </row>
    <row r="250" spans="1:27" s="11" customFormat="1" ht="12">
      <c r="A250" s="70">
        <v>-4</v>
      </c>
      <c r="B250" s="59">
        <f aca="true" t="shared" si="69" ref="B250:AA250">(B58-32)/1.8</f>
        <v>-6.124464285438178</v>
      </c>
      <c r="C250" s="48">
        <f t="shared" si="69"/>
        <v>-6.620730662156193</v>
      </c>
      <c r="D250" s="48">
        <f t="shared" si="69"/>
        <v>-7.0517612864429005</v>
      </c>
      <c r="E250" s="48">
        <f t="shared" si="69"/>
        <v>-7.4338273048239305</v>
      </c>
      <c r="F250" s="48">
        <f t="shared" si="69"/>
        <v>-7.7776760957605395</v>
      </c>
      <c r="G250" s="48">
        <f t="shared" si="69"/>
        <v>-8.090798514216553</v>
      </c>
      <c r="H250" s="48">
        <f t="shared" si="69"/>
        <v>-8.378635530291078</v>
      </c>
      <c r="I250" s="48">
        <f t="shared" si="69"/>
        <v>-8.645270553981286</v>
      </c>
      <c r="J250" s="48">
        <f t="shared" si="69"/>
        <v>-8.89385070028303</v>
      </c>
      <c r="K250" s="48">
        <f t="shared" si="69"/>
        <v>-9.126855526612067</v>
      </c>
      <c r="L250" s="48">
        <f t="shared" si="69"/>
        <v>-9.346275269250466</v>
      </c>
      <c r="M250" s="48">
        <f t="shared" si="69"/>
        <v>-9.553732974843655</v>
      </c>
      <c r="N250" s="48">
        <f t="shared" si="69"/>
        <v>-9.750570542313982</v>
      </c>
      <c r="O250" s="48">
        <f t="shared" si="69"/>
        <v>-9.937910806398811</v>
      </c>
      <c r="P250" s="48">
        <f t="shared" si="69"/>
        <v>-10.116703276627325</v>
      </c>
      <c r="Q250" s="48">
        <f t="shared" si="69"/>
        <v>-10.287758457181779</v>
      </c>
      <c r="R250" s="48">
        <f t="shared" si="69"/>
        <v>-10.451774019566193</v>
      </c>
      <c r="S250" s="48">
        <f t="shared" si="69"/>
        <v>-10.609355053102934</v>
      </c>
      <c r="T250" s="48">
        <f t="shared" si="69"/>
        <v>-10.761029938232758</v>
      </c>
      <c r="U250" s="48">
        <f t="shared" si="69"/>
        <v>-10.907262935631591</v>
      </c>
      <c r="V250" s="48">
        <f t="shared" si="69"/>
        <v>-11.048464277548582</v>
      </c>
      <c r="W250" s="48">
        <f t="shared" si="69"/>
        <v>-11.184998335874639</v>
      </c>
      <c r="X250" s="48">
        <f t="shared" si="69"/>
        <v>-11.317190292526016</v>
      </c>
      <c r="Y250" s="48">
        <f t="shared" si="69"/>
        <v>-11.445331631440823</v>
      </c>
      <c r="Z250" s="48">
        <f t="shared" si="69"/>
        <v>-11.569684694556353</v>
      </c>
      <c r="AA250" s="12">
        <f t="shared" si="69"/>
        <v>-11.690486487729821</v>
      </c>
    </row>
    <row r="251" spans="1:27" s="11" customFormat="1" ht="12">
      <c r="A251" s="70">
        <v>-5</v>
      </c>
      <c r="B251" s="59">
        <f aca="true" t="shared" si="70" ref="B251:AA251">(B59-32)/1.8</f>
        <v>-7.258958092804361</v>
      </c>
      <c r="C251" s="48">
        <f t="shared" si="70"/>
        <v>-7.770409652315619</v>
      </c>
      <c r="D251" s="48">
        <f t="shared" si="70"/>
        <v>-8.214629320080482</v>
      </c>
      <c r="E251" s="48">
        <f t="shared" si="70"/>
        <v>-8.60838612107421</v>
      </c>
      <c r="F251" s="48">
        <f t="shared" si="70"/>
        <v>-8.96275629123087</v>
      </c>
      <c r="G251" s="48">
        <f t="shared" si="70"/>
        <v>-9.285459897097486</v>
      </c>
      <c r="H251" s="48">
        <f t="shared" si="70"/>
        <v>-9.582104396227098</v>
      </c>
      <c r="I251" s="48">
        <f t="shared" si="70"/>
        <v>-9.856898146286387</v>
      </c>
      <c r="J251" s="48">
        <f t="shared" si="70"/>
        <v>-10.113084560385934</v>
      </c>
      <c r="K251" s="48">
        <f t="shared" si="70"/>
        <v>-10.353219067558786</v>
      </c>
      <c r="L251" s="48">
        <f t="shared" si="70"/>
        <v>-10.579352803037976</v>
      </c>
      <c r="M251" s="48">
        <f t="shared" si="70"/>
        <v>-10.79315847683754</v>
      </c>
      <c r="N251" s="48">
        <f t="shared" si="70"/>
        <v>-10.996019048450083</v>
      </c>
      <c r="O251" s="48">
        <f t="shared" si="70"/>
        <v>-11.189091710070036</v>
      </c>
      <c r="P251" s="48">
        <f t="shared" si="70"/>
        <v>-11.373355025130774</v>
      </c>
      <c r="Q251" s="48">
        <f t="shared" si="70"/>
        <v>-11.549644298314332</v>
      </c>
      <c r="R251" s="48">
        <f t="shared" si="70"/>
        <v>-11.718678549073758</v>
      </c>
      <c r="S251" s="48">
        <f t="shared" si="70"/>
        <v>-11.881081381771727</v>
      </c>
      <c r="T251" s="48">
        <f t="shared" si="70"/>
        <v>-12.037397344685365</v>
      </c>
      <c r="U251" s="48">
        <f t="shared" si="70"/>
        <v>-12.188104904335605</v>
      </c>
      <c r="V251" s="48">
        <f t="shared" si="70"/>
        <v>-12.333626845608615</v>
      </c>
      <c r="W251" s="48">
        <f t="shared" si="70"/>
        <v>-12.474338689757872</v>
      </c>
      <c r="X251" s="48">
        <f t="shared" si="70"/>
        <v>-12.610575568893871</v>
      </c>
      <c r="Y251" s="48">
        <f t="shared" si="70"/>
        <v>-12.74263788602941</v>
      </c>
      <c r="Z251" s="48">
        <f t="shared" si="70"/>
        <v>-12.870796010464625</v>
      </c>
      <c r="AA251" s="12">
        <f t="shared" si="70"/>
        <v>-12.995294200164535</v>
      </c>
    </row>
    <row r="252" spans="1:27" s="11" customFormat="1" ht="12">
      <c r="A252" s="70">
        <v>-6</v>
      </c>
      <c r="B252" s="59">
        <f aca="true" t="shared" si="71" ref="B252:AA252">(B60-32)/1.8</f>
        <v>-8.39345190017054</v>
      </c>
      <c r="C252" s="48">
        <f t="shared" si="71"/>
        <v>-8.920088642475042</v>
      </c>
      <c r="D252" s="48">
        <f t="shared" si="71"/>
        <v>-9.37749735371806</v>
      </c>
      <c r="E252" s="48">
        <f t="shared" si="71"/>
        <v>-9.782944937324489</v>
      </c>
      <c r="F252" s="48">
        <f t="shared" si="71"/>
        <v>-10.147836486701193</v>
      </c>
      <c r="G252" s="48">
        <f t="shared" si="71"/>
        <v>-10.480121279978414</v>
      </c>
      <c r="H252" s="48">
        <f t="shared" si="71"/>
        <v>-10.785573262163116</v>
      </c>
      <c r="I252" s="48">
        <f t="shared" si="71"/>
        <v>-11.068525738591484</v>
      </c>
      <c r="J252" s="48">
        <f t="shared" si="71"/>
        <v>-11.332318420488837</v>
      </c>
      <c r="K252" s="48">
        <f t="shared" si="71"/>
        <v>-11.579582608505497</v>
      </c>
      <c r="L252" s="48">
        <f t="shared" si="71"/>
        <v>-11.812430336825482</v>
      </c>
      <c r="M252" s="48">
        <f t="shared" si="71"/>
        <v>-12.032583978831424</v>
      </c>
      <c r="N252" s="48">
        <f t="shared" si="71"/>
        <v>-12.241467554586182</v>
      </c>
      <c r="O252" s="48">
        <f t="shared" si="71"/>
        <v>-12.440272613741257</v>
      </c>
      <c r="P252" s="48">
        <f t="shared" si="71"/>
        <v>-12.630006773634221</v>
      </c>
      <c r="Q252" s="48">
        <f t="shared" si="71"/>
        <v>-12.811530139446884</v>
      </c>
      <c r="R252" s="48">
        <f t="shared" si="71"/>
        <v>-12.98558307858132</v>
      </c>
      <c r="S252" s="48">
        <f t="shared" si="71"/>
        <v>-13.152807710440515</v>
      </c>
      <c r="T252" s="48">
        <f t="shared" si="71"/>
        <v>-13.313764751137969</v>
      </c>
      <c r="U252" s="48">
        <f t="shared" si="71"/>
        <v>-13.468946873039618</v>
      </c>
      <c r="V252" s="48">
        <f t="shared" si="71"/>
        <v>-13.618789413668644</v>
      </c>
      <c r="W252" s="48">
        <f t="shared" si="71"/>
        <v>-13.763679043641107</v>
      </c>
      <c r="X252" s="48">
        <f t="shared" si="71"/>
        <v>-13.903960845261723</v>
      </c>
      <c r="Y252" s="48">
        <f t="shared" si="71"/>
        <v>-14.039944140617994</v>
      </c>
      <c r="Z252" s="48">
        <f t="shared" si="71"/>
        <v>-14.17190732637289</v>
      </c>
      <c r="AA252" s="12">
        <f t="shared" si="71"/>
        <v>-14.300101912599244</v>
      </c>
    </row>
    <row r="253" spans="1:27" s="11" customFormat="1" ht="12">
      <c r="A253" s="70">
        <v>-7</v>
      </c>
      <c r="B253" s="59">
        <f aca="true" t="shared" si="72" ref="B253:AA253">(B61-32)/1.8</f>
        <v>-9.527945707536722</v>
      </c>
      <c r="C253" s="48">
        <f t="shared" si="72"/>
        <v>-10.069767632634468</v>
      </c>
      <c r="D253" s="48">
        <f t="shared" si="72"/>
        <v>-10.54036538735564</v>
      </c>
      <c r="E253" s="48">
        <f t="shared" si="72"/>
        <v>-10.95750375357477</v>
      </c>
      <c r="F253" s="48">
        <f t="shared" si="72"/>
        <v>-11.33291668217152</v>
      </c>
      <c r="G253" s="48">
        <f t="shared" si="72"/>
        <v>-11.674782662859347</v>
      </c>
      <c r="H253" s="48">
        <f t="shared" si="72"/>
        <v>-11.989042128099134</v>
      </c>
      <c r="I253" s="48">
        <f t="shared" si="72"/>
        <v>-12.280153330896583</v>
      </c>
      <c r="J253" s="48">
        <f t="shared" si="72"/>
        <v>-12.55155228059174</v>
      </c>
      <c r="K253" s="48">
        <f t="shared" si="72"/>
        <v>-12.805946149452215</v>
      </c>
      <c r="L253" s="48">
        <f t="shared" si="72"/>
        <v>-13.04550787061299</v>
      </c>
      <c r="M253" s="48">
        <f t="shared" si="72"/>
        <v>-13.272009480825309</v>
      </c>
      <c r="N253" s="48">
        <f t="shared" si="72"/>
        <v>-13.486916060722281</v>
      </c>
      <c r="O253" s="48">
        <f t="shared" si="72"/>
        <v>-13.69145351741248</v>
      </c>
      <c r="P253" s="48">
        <f t="shared" si="72"/>
        <v>-13.886658522137672</v>
      </c>
      <c r="Q253" s="48">
        <f t="shared" si="72"/>
        <v>-14.073415980579433</v>
      </c>
      <c r="R253" s="48">
        <f t="shared" si="72"/>
        <v>-14.252487608088884</v>
      </c>
      <c r="S253" s="48">
        <f t="shared" si="72"/>
        <v>-14.424534039109306</v>
      </c>
      <c r="T253" s="48">
        <f t="shared" si="72"/>
        <v>-14.590132157590576</v>
      </c>
      <c r="U253" s="48">
        <f t="shared" si="72"/>
        <v>-14.74978884174363</v>
      </c>
      <c r="V253" s="48">
        <f t="shared" si="72"/>
        <v>-14.903951981728676</v>
      </c>
      <c r="W253" s="48">
        <f t="shared" si="72"/>
        <v>-15.05301939752434</v>
      </c>
      <c r="X253" s="48">
        <f t="shared" si="72"/>
        <v>-15.19734612162958</v>
      </c>
      <c r="Y253" s="48">
        <f t="shared" si="72"/>
        <v>-15.337250395206578</v>
      </c>
      <c r="Z253" s="48">
        <f t="shared" si="72"/>
        <v>-15.47301864228116</v>
      </c>
      <c r="AA253" s="12">
        <f t="shared" si="72"/>
        <v>-15.604909625033956</v>
      </c>
    </row>
    <row r="254" spans="1:27" s="11" customFormat="1" ht="12">
      <c r="A254" s="70">
        <v>-8</v>
      </c>
      <c r="B254" s="59">
        <f aca="true" t="shared" si="73" ref="B254:AA254">(B62-32)/1.8</f>
        <v>-10.662439514902896</v>
      </c>
      <c r="C254" s="48">
        <f t="shared" si="73"/>
        <v>-11.21944662279389</v>
      </c>
      <c r="D254" s="48">
        <f t="shared" si="73"/>
        <v>-11.703233420993216</v>
      </c>
      <c r="E254" s="48">
        <f t="shared" si="73"/>
        <v>-12.132062569825047</v>
      </c>
      <c r="F254" s="48">
        <f t="shared" si="73"/>
        <v>-12.517996877641842</v>
      </c>
      <c r="G254" s="48">
        <f t="shared" si="73"/>
        <v>-12.869444045740275</v>
      </c>
      <c r="H254" s="48">
        <f t="shared" si="73"/>
        <v>-13.192510994035151</v>
      </c>
      <c r="I254" s="48">
        <f t="shared" si="73"/>
        <v>-13.491780923201679</v>
      </c>
      <c r="J254" s="48">
        <f t="shared" si="73"/>
        <v>-13.770786140694643</v>
      </c>
      <c r="K254" s="48">
        <f t="shared" si="73"/>
        <v>-14.032309690398929</v>
      </c>
      <c r="L254" s="48">
        <f t="shared" si="73"/>
        <v>-14.278585404400495</v>
      </c>
      <c r="M254" s="48">
        <f t="shared" si="73"/>
        <v>-14.51143498281919</v>
      </c>
      <c r="N254" s="48">
        <f t="shared" si="73"/>
        <v>-14.732364566858378</v>
      </c>
      <c r="O254" s="48">
        <f t="shared" si="73"/>
        <v>-14.9426344210837</v>
      </c>
      <c r="P254" s="48">
        <f t="shared" si="73"/>
        <v>-15.143310270641118</v>
      </c>
      <c r="Q254" s="48">
        <f t="shared" si="73"/>
        <v>-15.335301821711983</v>
      </c>
      <c r="R254" s="48">
        <f t="shared" si="73"/>
        <v>-15.519392137596444</v>
      </c>
      <c r="S254" s="48">
        <f t="shared" si="73"/>
        <v>-15.696260367778091</v>
      </c>
      <c r="T254" s="48">
        <f t="shared" si="73"/>
        <v>-15.86649956404318</v>
      </c>
      <c r="U254" s="48">
        <f t="shared" si="73"/>
        <v>-16.030630810447644</v>
      </c>
      <c r="V254" s="48">
        <f t="shared" si="73"/>
        <v>-16.189114549788705</v>
      </c>
      <c r="W254" s="48">
        <f t="shared" si="73"/>
        <v>-16.34235975140757</v>
      </c>
      <c r="X254" s="48">
        <f t="shared" si="73"/>
        <v>-16.49073139799743</v>
      </c>
      <c r="Y254" s="48">
        <f t="shared" si="73"/>
        <v>-16.63455664979516</v>
      </c>
      <c r="Z254" s="48">
        <f t="shared" si="73"/>
        <v>-16.774129958189423</v>
      </c>
      <c r="AA254" s="12">
        <f t="shared" si="73"/>
        <v>-16.909717337468663</v>
      </c>
    </row>
    <row r="255" spans="1:27" s="11" customFormat="1" ht="12">
      <c r="A255" s="70">
        <v>-9</v>
      </c>
      <c r="B255" s="59">
        <f aca="true" t="shared" si="74" ref="B255:AA255">(B63-32)/1.8</f>
        <v>-11.796933322269076</v>
      </c>
      <c r="C255" s="48">
        <f t="shared" si="74"/>
        <v>-12.369125612953312</v>
      </c>
      <c r="D255" s="48">
        <f t="shared" si="74"/>
        <v>-12.866101454630792</v>
      </c>
      <c r="E255" s="48">
        <f t="shared" si="74"/>
        <v>-13.306621386075324</v>
      </c>
      <c r="F255" s="48">
        <f t="shared" si="74"/>
        <v>-13.703077073112166</v>
      </c>
      <c r="G255" s="48">
        <f t="shared" si="74"/>
        <v>-14.064105428621204</v>
      </c>
      <c r="H255" s="48">
        <f t="shared" si="74"/>
        <v>-14.395979859971169</v>
      </c>
      <c r="I255" s="48">
        <f t="shared" si="74"/>
        <v>-14.703408515506776</v>
      </c>
      <c r="J255" s="48">
        <f t="shared" si="74"/>
        <v>-14.990020000797541</v>
      </c>
      <c r="K255" s="48">
        <f t="shared" si="74"/>
        <v>-15.258673231345641</v>
      </c>
      <c r="L255" s="48">
        <f t="shared" si="74"/>
        <v>-15.511662938188</v>
      </c>
      <c r="M255" s="48">
        <f t="shared" si="74"/>
        <v>-15.750860484813073</v>
      </c>
      <c r="N255" s="48">
        <f t="shared" si="74"/>
        <v>-15.977813072994476</v>
      </c>
      <c r="O255" s="48">
        <f t="shared" si="74"/>
        <v>-16.19381532475492</v>
      </c>
      <c r="P255" s="48">
        <f t="shared" si="74"/>
        <v>-16.399962019144567</v>
      </c>
      <c r="Q255" s="48">
        <f t="shared" si="74"/>
        <v>-16.597187662844533</v>
      </c>
      <c r="R255" s="48">
        <f t="shared" si="74"/>
        <v>-16.786296667104004</v>
      </c>
      <c r="S255" s="48">
        <f t="shared" si="74"/>
        <v>-16.967986696446882</v>
      </c>
      <c r="T255" s="48">
        <f t="shared" si="74"/>
        <v>-17.14286697049578</v>
      </c>
      <c r="U255" s="48">
        <f t="shared" si="74"/>
        <v>-17.311472779151654</v>
      </c>
      <c r="V255" s="48">
        <f t="shared" si="74"/>
        <v>-17.474277117848732</v>
      </c>
      <c r="W255" s="48">
        <f t="shared" si="74"/>
        <v>-17.6317001052908</v>
      </c>
      <c r="X255" s="48">
        <f t="shared" si="74"/>
        <v>-17.784116674365283</v>
      </c>
      <c r="Y255" s="48">
        <f t="shared" si="74"/>
        <v>-17.931862904383745</v>
      </c>
      <c r="Z255" s="48">
        <f t="shared" si="74"/>
        <v>-18.07524127409769</v>
      </c>
      <c r="AA255" s="12">
        <f t="shared" si="74"/>
        <v>-18.214525049903372</v>
      </c>
    </row>
    <row r="256" spans="1:27" s="11" customFormat="1" ht="12">
      <c r="A256" s="70">
        <v>-10</v>
      </c>
      <c r="B256" s="59">
        <f aca="true" t="shared" si="75" ref="B256:AA256">(B64-32)/1.8</f>
        <v>-12.931427129635258</v>
      </c>
      <c r="C256" s="48">
        <f t="shared" si="75"/>
        <v>-13.518804603112738</v>
      </c>
      <c r="D256" s="48">
        <f t="shared" si="75"/>
        <v>-14.028969488268373</v>
      </c>
      <c r="E256" s="48">
        <f t="shared" si="75"/>
        <v>-14.481180202325604</v>
      </c>
      <c r="F256" s="48">
        <f t="shared" si="75"/>
        <v>-14.888157268582493</v>
      </c>
      <c r="G256" s="48">
        <f t="shared" si="75"/>
        <v>-15.258766811502136</v>
      </c>
      <c r="H256" s="48">
        <f t="shared" si="75"/>
        <v>-15.599448725907191</v>
      </c>
      <c r="I256" s="48">
        <f t="shared" si="75"/>
        <v>-15.915036107811876</v>
      </c>
      <c r="J256" s="48">
        <f t="shared" si="75"/>
        <v>-16.209253860900446</v>
      </c>
      <c r="K256" s="48">
        <f t="shared" si="75"/>
        <v>-16.485036772292357</v>
      </c>
      <c r="L256" s="48">
        <f t="shared" si="75"/>
        <v>-16.74474047197551</v>
      </c>
      <c r="M256" s="48">
        <f t="shared" si="75"/>
        <v>-16.99028598680696</v>
      </c>
      <c r="N256" s="48">
        <f t="shared" si="75"/>
        <v>-17.223261579130575</v>
      </c>
      <c r="O256" s="48">
        <f t="shared" si="75"/>
        <v>-17.444996228426145</v>
      </c>
      <c r="P256" s="48">
        <f t="shared" si="75"/>
        <v>-17.656613767648018</v>
      </c>
      <c r="Q256" s="48">
        <f t="shared" si="75"/>
        <v>-17.859073503977086</v>
      </c>
      <c r="R256" s="48">
        <f t="shared" si="75"/>
        <v>-18.05320119661157</v>
      </c>
      <c r="S256" s="48">
        <f t="shared" si="75"/>
        <v>-18.23971302511567</v>
      </c>
      <c r="T256" s="48">
        <f t="shared" si="75"/>
        <v>-18.41923437694839</v>
      </c>
      <c r="U256" s="48">
        <f t="shared" si="75"/>
        <v>-18.59231474785567</v>
      </c>
      <c r="V256" s="48">
        <f t="shared" si="75"/>
        <v>-18.759439685908763</v>
      </c>
      <c r="W256" s="48">
        <f t="shared" si="75"/>
        <v>-18.921040459174037</v>
      </c>
      <c r="X256" s="48">
        <f t="shared" si="75"/>
        <v>-19.077501950733136</v>
      </c>
      <c r="Y256" s="48">
        <f t="shared" si="75"/>
        <v>-19.22916915897233</v>
      </c>
      <c r="Z256" s="48">
        <f t="shared" si="75"/>
        <v>-19.37635259000596</v>
      </c>
      <c r="AA256" s="12">
        <f t="shared" si="75"/>
        <v>-19.519332762338088</v>
      </c>
    </row>
    <row r="257" spans="1:27" s="11" customFormat="1" ht="12">
      <c r="A257" s="70">
        <v>-11</v>
      </c>
      <c r="B257" s="59">
        <f aca="true" t="shared" si="76" ref="B257:AA257">(B65-32)/1.8</f>
        <v>-14.06592093700144</v>
      </c>
      <c r="C257" s="48">
        <f t="shared" si="76"/>
        <v>-14.668483593272164</v>
      </c>
      <c r="D257" s="48">
        <f t="shared" si="76"/>
        <v>-15.191837521905953</v>
      </c>
      <c r="E257" s="48">
        <f t="shared" si="76"/>
        <v>-15.655739018575886</v>
      </c>
      <c r="F257" s="48">
        <f t="shared" si="76"/>
        <v>-16.07323746405282</v>
      </c>
      <c r="G257" s="48">
        <f t="shared" si="76"/>
        <v>-16.45342819438307</v>
      </c>
      <c r="H257" s="48">
        <f t="shared" si="76"/>
        <v>-16.802917591843208</v>
      </c>
      <c r="I257" s="48">
        <f t="shared" si="76"/>
        <v>-17.126663700116975</v>
      </c>
      <c r="J257" s="48">
        <f t="shared" si="76"/>
        <v>-17.428487721003354</v>
      </c>
      <c r="K257" s="48">
        <f t="shared" si="76"/>
        <v>-17.711400313239075</v>
      </c>
      <c r="L257" s="48">
        <f t="shared" si="76"/>
        <v>-17.977818005763023</v>
      </c>
      <c r="M257" s="48">
        <f t="shared" si="76"/>
        <v>-18.22971148880085</v>
      </c>
      <c r="N257" s="48">
        <f t="shared" si="76"/>
        <v>-18.468710085266675</v>
      </c>
      <c r="O257" s="48">
        <f t="shared" si="76"/>
        <v>-18.69617713209737</v>
      </c>
      <c r="P257" s="48">
        <f t="shared" si="76"/>
        <v>-18.91326551615147</v>
      </c>
      <c r="Q257" s="48">
        <f t="shared" si="76"/>
        <v>-19.120959345109636</v>
      </c>
      <c r="R257" s="48">
        <f t="shared" si="76"/>
        <v>-19.320105726119134</v>
      </c>
      <c r="S257" s="48">
        <f t="shared" si="76"/>
        <v>-19.511439353784464</v>
      </c>
      <c r="T257" s="48">
        <f t="shared" si="76"/>
        <v>-19.695601783401</v>
      </c>
      <c r="U257" s="48">
        <f t="shared" si="76"/>
        <v>-19.873156716559684</v>
      </c>
      <c r="V257" s="48">
        <f t="shared" si="76"/>
        <v>-20.044602253968797</v>
      </c>
      <c r="W257" s="48">
        <f t="shared" si="76"/>
        <v>-20.21038081305727</v>
      </c>
      <c r="X257" s="48">
        <f t="shared" si="76"/>
        <v>-20.370887227100994</v>
      </c>
      <c r="Y257" s="48">
        <f t="shared" si="76"/>
        <v>-20.526475413560917</v>
      </c>
      <c r="Z257" s="48">
        <f t="shared" si="76"/>
        <v>-20.677463905914234</v>
      </c>
      <c r="AA257" s="12">
        <f t="shared" si="76"/>
        <v>-20.824140474772797</v>
      </c>
    </row>
    <row r="258" spans="1:27" s="11" customFormat="1" ht="12">
      <c r="A258" s="70">
        <v>-12</v>
      </c>
      <c r="B258" s="59">
        <f aca="true" t="shared" si="77" ref="B258:AA258">(B66-32)/1.8</f>
        <v>-15.200414744367615</v>
      </c>
      <c r="C258" s="48">
        <f t="shared" si="77"/>
        <v>-15.818162583431587</v>
      </c>
      <c r="D258" s="48">
        <f t="shared" si="77"/>
        <v>-16.35470555554353</v>
      </c>
      <c r="E258" s="48">
        <f t="shared" si="77"/>
        <v>-16.830297834826162</v>
      </c>
      <c r="F258" s="48">
        <f t="shared" si="77"/>
        <v>-17.258317659523144</v>
      </c>
      <c r="G258" s="48">
        <f t="shared" si="77"/>
        <v>-17.648089577263995</v>
      </c>
      <c r="H258" s="48">
        <f t="shared" si="77"/>
        <v>-18.006386457779225</v>
      </c>
      <c r="I258" s="48">
        <f t="shared" si="77"/>
        <v>-18.338291292422074</v>
      </c>
      <c r="J258" s="48">
        <f t="shared" si="77"/>
        <v>-18.647721581106254</v>
      </c>
      <c r="K258" s="48">
        <f t="shared" si="77"/>
        <v>-18.93776385418579</v>
      </c>
      <c r="L258" s="48">
        <f t="shared" si="77"/>
        <v>-19.210895539550528</v>
      </c>
      <c r="M258" s="48">
        <f t="shared" si="77"/>
        <v>-19.46913699079473</v>
      </c>
      <c r="N258" s="48">
        <f t="shared" si="77"/>
        <v>-19.714158591402775</v>
      </c>
      <c r="O258" s="48">
        <f t="shared" si="77"/>
        <v>-19.94735803576859</v>
      </c>
      <c r="P258" s="48">
        <f t="shared" si="77"/>
        <v>-20.169917264654917</v>
      </c>
      <c r="Q258" s="48">
        <f t="shared" si="77"/>
        <v>-20.38284518624219</v>
      </c>
      <c r="R258" s="48">
        <f t="shared" si="77"/>
        <v>-20.587010255626698</v>
      </c>
      <c r="S258" s="48">
        <f t="shared" si="77"/>
        <v>-20.783165682453248</v>
      </c>
      <c r="T258" s="48">
        <f t="shared" si="77"/>
        <v>-20.971969189853603</v>
      </c>
      <c r="U258" s="48">
        <f t="shared" si="77"/>
        <v>-21.153998685263698</v>
      </c>
      <c r="V258" s="48">
        <f t="shared" si="77"/>
        <v>-21.329764822028825</v>
      </c>
      <c r="W258" s="48">
        <f t="shared" si="77"/>
        <v>-21.4997211669405</v>
      </c>
      <c r="X258" s="48">
        <f t="shared" si="77"/>
        <v>-21.664272503468844</v>
      </c>
      <c r="Y258" s="48">
        <f t="shared" si="77"/>
        <v>-21.8237816681495</v>
      </c>
      <c r="Z258" s="48">
        <f t="shared" si="77"/>
        <v>-21.9785752218225</v>
      </c>
      <c r="AA258" s="12">
        <f t="shared" si="77"/>
        <v>-22.12894818720751</v>
      </c>
    </row>
    <row r="259" spans="1:27" s="11" customFormat="1" ht="12">
      <c r="A259" s="70">
        <v>-13</v>
      </c>
      <c r="B259" s="59">
        <f aca="true" t="shared" si="78" ref="B259:AA259">(B67-32)/1.8</f>
        <v>-16.334908551733793</v>
      </c>
      <c r="C259" s="48">
        <f t="shared" si="78"/>
        <v>-16.96784157359101</v>
      </c>
      <c r="D259" s="48">
        <f t="shared" si="78"/>
        <v>-17.517573589181104</v>
      </c>
      <c r="E259" s="48">
        <f t="shared" si="78"/>
        <v>-18.00485665107644</v>
      </c>
      <c r="F259" s="48">
        <f t="shared" si="78"/>
        <v>-18.443397854993467</v>
      </c>
      <c r="G259" s="48">
        <f t="shared" si="78"/>
        <v>-18.842750960144926</v>
      </c>
      <c r="H259" s="48">
        <f t="shared" si="78"/>
        <v>-19.209855323715242</v>
      </c>
      <c r="I259" s="48">
        <f t="shared" si="78"/>
        <v>-19.54991888472717</v>
      </c>
      <c r="J259" s="48">
        <f t="shared" si="78"/>
        <v>-19.866955441209157</v>
      </c>
      <c r="K259" s="48">
        <f t="shared" si="78"/>
        <v>-20.164127395132503</v>
      </c>
      <c r="L259" s="48">
        <f t="shared" si="78"/>
        <v>-20.443973073338032</v>
      </c>
      <c r="M259" s="48">
        <f t="shared" si="78"/>
        <v>-20.708562492788612</v>
      </c>
      <c r="N259" s="48">
        <f t="shared" si="78"/>
        <v>-20.95960709753887</v>
      </c>
      <c r="O259" s="48">
        <f t="shared" si="78"/>
        <v>-21.19853893943981</v>
      </c>
      <c r="P259" s="48">
        <f t="shared" si="78"/>
        <v>-21.42656901315836</v>
      </c>
      <c r="Q259" s="48">
        <f t="shared" si="78"/>
        <v>-21.64473102737474</v>
      </c>
      <c r="R259" s="48">
        <f t="shared" si="78"/>
        <v>-21.85391478513426</v>
      </c>
      <c r="S259" s="48">
        <f t="shared" si="78"/>
        <v>-22.05489201112204</v>
      </c>
      <c r="T259" s="48">
        <f t="shared" si="78"/>
        <v>-22.248336596306203</v>
      </c>
      <c r="U259" s="48">
        <f t="shared" si="78"/>
        <v>-22.434840653967708</v>
      </c>
      <c r="V259" s="48">
        <f t="shared" si="78"/>
        <v>-22.61492739008886</v>
      </c>
      <c r="W259" s="48">
        <f t="shared" si="78"/>
        <v>-22.789061520823733</v>
      </c>
      <c r="X259" s="48">
        <f t="shared" si="78"/>
        <v>-22.957657779836694</v>
      </c>
      <c r="Y259" s="48">
        <f t="shared" si="78"/>
        <v>-23.12108792273808</v>
      </c>
      <c r="Z259" s="48">
        <f t="shared" si="78"/>
        <v>-23.279686537730765</v>
      </c>
      <c r="AA259" s="12">
        <f t="shared" si="78"/>
        <v>-23.433755899642218</v>
      </c>
    </row>
    <row r="260" spans="1:27" s="11" customFormat="1" ht="12">
      <c r="A260" s="70">
        <v>-14</v>
      </c>
      <c r="B260" s="59">
        <f aca="true" t="shared" si="79" ref="B260:AA260">(B68-32)/1.8</f>
        <v>-17.469402359099973</v>
      </c>
      <c r="C260" s="48">
        <f t="shared" si="79"/>
        <v>-18.117520563750432</v>
      </c>
      <c r="D260" s="48">
        <f t="shared" si="79"/>
        <v>-18.680441622818687</v>
      </c>
      <c r="E260" s="48">
        <f t="shared" si="79"/>
        <v>-19.17941546732672</v>
      </c>
      <c r="F260" s="48">
        <f t="shared" si="79"/>
        <v>-19.628478050463794</v>
      </c>
      <c r="G260" s="48">
        <f t="shared" si="79"/>
        <v>-20.037412343025856</v>
      </c>
      <c r="H260" s="48">
        <f t="shared" si="79"/>
        <v>-20.413324189651263</v>
      </c>
      <c r="I260" s="48">
        <f t="shared" si="79"/>
        <v>-20.76154647703227</v>
      </c>
      <c r="J260" s="48">
        <f t="shared" si="79"/>
        <v>-21.086189301312057</v>
      </c>
      <c r="K260" s="48">
        <f t="shared" si="79"/>
        <v>-21.39049093607922</v>
      </c>
      <c r="L260" s="48">
        <f t="shared" si="79"/>
        <v>-21.67705060712554</v>
      </c>
      <c r="M260" s="48">
        <f t="shared" si="79"/>
        <v>-21.947987994782498</v>
      </c>
      <c r="N260" s="48">
        <f t="shared" si="79"/>
        <v>-22.20505560367497</v>
      </c>
      <c r="O260" s="48">
        <f t="shared" si="79"/>
        <v>-22.449719843111033</v>
      </c>
      <c r="P260" s="48">
        <f t="shared" si="79"/>
        <v>-22.683220761661815</v>
      </c>
      <c r="Q260" s="48">
        <f t="shared" si="79"/>
        <v>-22.90661686850729</v>
      </c>
      <c r="R260" s="48">
        <f t="shared" si="79"/>
        <v>-23.120819314641825</v>
      </c>
      <c r="S260" s="48">
        <f t="shared" si="79"/>
        <v>-23.326618339790826</v>
      </c>
      <c r="T260" s="48">
        <f t="shared" si="79"/>
        <v>-23.52470400275881</v>
      </c>
      <c r="U260" s="48">
        <f t="shared" si="79"/>
        <v>-23.71568262267172</v>
      </c>
      <c r="V260" s="48">
        <f t="shared" si="79"/>
        <v>-23.900089958148886</v>
      </c>
      <c r="W260" s="48">
        <f t="shared" si="79"/>
        <v>-24.07840187470697</v>
      </c>
      <c r="X260" s="48">
        <f t="shared" si="79"/>
        <v>-24.25104305620455</v>
      </c>
      <c r="Y260" s="48">
        <f t="shared" si="79"/>
        <v>-24.418394177326668</v>
      </c>
      <c r="Z260" s="48">
        <f t="shared" si="79"/>
        <v>-24.580797853639034</v>
      </c>
      <c r="AA260" s="12">
        <f t="shared" si="79"/>
        <v>-24.738563612076927</v>
      </c>
    </row>
    <row r="261" spans="1:27" s="11" customFormat="1" ht="12">
      <c r="A261" s="70">
        <v>-15</v>
      </c>
      <c r="B261" s="59">
        <f aca="true" t="shared" si="80" ref="B261:AA261">(B69-32)/1.8</f>
        <v>-18.603896166466154</v>
      </c>
      <c r="C261" s="48">
        <f t="shared" si="80"/>
        <v>-19.267199553909858</v>
      </c>
      <c r="D261" s="48">
        <f t="shared" si="80"/>
        <v>-19.843309656456263</v>
      </c>
      <c r="E261" s="48">
        <f t="shared" si="80"/>
        <v>-20.353974283577</v>
      </c>
      <c r="F261" s="48">
        <f t="shared" si="80"/>
        <v>-20.813558245934118</v>
      </c>
      <c r="G261" s="48">
        <f t="shared" si="80"/>
        <v>-21.232073725906787</v>
      </c>
      <c r="H261" s="48">
        <f t="shared" si="80"/>
        <v>-21.61679305558728</v>
      </c>
      <c r="I261" s="48">
        <f t="shared" si="80"/>
        <v>-21.973174069337365</v>
      </c>
      <c r="J261" s="48">
        <f t="shared" si="80"/>
        <v>-22.305423161414957</v>
      </c>
      <c r="K261" s="48">
        <f t="shared" si="80"/>
        <v>-22.61685447702593</v>
      </c>
      <c r="L261" s="48">
        <f t="shared" si="80"/>
        <v>-22.910128140913045</v>
      </c>
      <c r="M261" s="48">
        <f t="shared" si="80"/>
        <v>-23.18741349677638</v>
      </c>
      <c r="N261" s="48">
        <f t="shared" si="80"/>
        <v>-23.450504109811067</v>
      </c>
      <c r="O261" s="48">
        <f t="shared" si="80"/>
        <v>-23.700900746782253</v>
      </c>
      <c r="P261" s="48">
        <f t="shared" si="80"/>
        <v>-23.93987251016526</v>
      </c>
      <c r="Q261" s="48">
        <f t="shared" si="80"/>
        <v>-24.16850270963984</v>
      </c>
      <c r="R261" s="48">
        <f t="shared" si="80"/>
        <v>-24.387723844149384</v>
      </c>
      <c r="S261" s="48">
        <f t="shared" si="80"/>
        <v>-24.598344668459617</v>
      </c>
      <c r="T261" s="48">
        <f t="shared" si="80"/>
        <v>-24.801071409211414</v>
      </c>
      <c r="U261" s="48">
        <f t="shared" si="80"/>
        <v>-24.99652459137573</v>
      </c>
      <c r="V261" s="48">
        <f t="shared" si="80"/>
        <v>-25.185252526208913</v>
      </c>
      <c r="W261" s="48">
        <f t="shared" si="80"/>
        <v>-25.3677422285902</v>
      </c>
      <c r="X261" s="48">
        <f t="shared" si="80"/>
        <v>-25.5444283325724</v>
      </c>
      <c r="Y261" s="48">
        <f t="shared" si="80"/>
        <v>-25.71570043191525</v>
      </c>
      <c r="Z261" s="48">
        <f t="shared" si="80"/>
        <v>-25.8819091695473</v>
      </c>
      <c r="AA261" s="12">
        <f t="shared" si="80"/>
        <v>-26.04337132451164</v>
      </c>
    </row>
    <row r="262" spans="1:27" s="11" customFormat="1" ht="12">
      <c r="A262" s="70">
        <v>-16</v>
      </c>
      <c r="B262" s="59">
        <f aca="true" t="shared" si="81" ref="B262:AA262">(B70-32)/1.8</f>
        <v>-19.738389973832334</v>
      </c>
      <c r="C262" s="48">
        <f t="shared" si="81"/>
        <v>-20.41687854406928</v>
      </c>
      <c r="D262" s="48">
        <f t="shared" si="81"/>
        <v>-21.006177690093846</v>
      </c>
      <c r="E262" s="48">
        <f t="shared" si="81"/>
        <v>-21.528533099827282</v>
      </c>
      <c r="F262" s="48">
        <f t="shared" si="81"/>
        <v>-21.998638441404445</v>
      </c>
      <c r="G262" s="48">
        <f t="shared" si="81"/>
        <v>-22.42673510878772</v>
      </c>
      <c r="H262" s="48">
        <f t="shared" si="81"/>
        <v>-22.8202619215233</v>
      </c>
      <c r="I262" s="48">
        <f t="shared" si="81"/>
        <v>-23.184801661642464</v>
      </c>
      <c r="J262" s="48">
        <f t="shared" si="81"/>
        <v>-23.524657021517864</v>
      </c>
      <c r="K262" s="48">
        <f t="shared" si="81"/>
        <v>-23.84321801797265</v>
      </c>
      <c r="L262" s="48">
        <f t="shared" si="81"/>
        <v>-24.14320567470056</v>
      </c>
      <c r="M262" s="48">
        <f t="shared" si="81"/>
        <v>-24.426838998770265</v>
      </c>
      <c r="N262" s="48">
        <f t="shared" si="81"/>
        <v>-24.69595261594717</v>
      </c>
      <c r="O262" s="48">
        <f t="shared" si="81"/>
        <v>-24.95208165045348</v>
      </c>
      <c r="P262" s="48">
        <f t="shared" si="81"/>
        <v>-25.19652425866871</v>
      </c>
      <c r="Q262" s="48">
        <f t="shared" si="81"/>
        <v>-25.43038855077239</v>
      </c>
      <c r="R262" s="48">
        <f t="shared" si="81"/>
        <v>-25.654628373656948</v>
      </c>
      <c r="S262" s="48">
        <f t="shared" si="81"/>
        <v>-25.870070997128405</v>
      </c>
      <c r="T262" s="48">
        <f t="shared" si="81"/>
        <v>-26.077438815664017</v>
      </c>
      <c r="U262" s="48">
        <f t="shared" si="81"/>
        <v>-26.27736656007975</v>
      </c>
      <c r="V262" s="48">
        <f t="shared" si="81"/>
        <v>-26.470415094268947</v>
      </c>
      <c r="W262" s="48">
        <f t="shared" si="81"/>
        <v>-26.657082582473436</v>
      </c>
      <c r="X262" s="48">
        <f t="shared" si="81"/>
        <v>-26.83781360894026</v>
      </c>
      <c r="Y262" s="48">
        <f t="shared" si="81"/>
        <v>-27.013006686503836</v>
      </c>
      <c r="Z262" s="48">
        <f t="shared" si="81"/>
        <v>-27.183020485455568</v>
      </c>
      <c r="AA262" s="12">
        <f t="shared" si="81"/>
        <v>-27.348179036946348</v>
      </c>
    </row>
    <row r="263" spans="1:27" s="11" customFormat="1" ht="12">
      <c r="A263" s="70">
        <v>-17</v>
      </c>
      <c r="B263" s="59">
        <f aca="true" t="shared" si="82" ref="B263:AA263">(B71-32)/1.8</f>
        <v>-20.872883781198514</v>
      </c>
      <c r="C263" s="48">
        <f t="shared" si="82"/>
        <v>-21.566557534228707</v>
      </c>
      <c r="D263" s="48">
        <f t="shared" si="82"/>
        <v>-22.16904572373142</v>
      </c>
      <c r="E263" s="48">
        <f t="shared" si="82"/>
        <v>-22.703091916077557</v>
      </c>
      <c r="F263" s="48">
        <f t="shared" si="82"/>
        <v>-23.18371863687477</v>
      </c>
      <c r="G263" s="48">
        <f t="shared" si="82"/>
        <v>-23.621396491668648</v>
      </c>
      <c r="H263" s="48">
        <f t="shared" si="82"/>
        <v>-24.023730787459318</v>
      </c>
      <c r="I263" s="48">
        <f t="shared" si="82"/>
        <v>-24.39642925394756</v>
      </c>
      <c r="J263" s="48">
        <f t="shared" si="82"/>
        <v>-24.743890881620764</v>
      </c>
      <c r="K263" s="48">
        <f t="shared" si="82"/>
        <v>-25.069581558919364</v>
      </c>
      <c r="L263" s="48">
        <f t="shared" si="82"/>
        <v>-25.376283208488065</v>
      </c>
      <c r="M263" s="48">
        <f t="shared" si="82"/>
        <v>-25.666264500764147</v>
      </c>
      <c r="N263" s="48">
        <f t="shared" si="82"/>
        <v>-25.941401122083267</v>
      </c>
      <c r="O263" s="48">
        <f t="shared" si="82"/>
        <v>-26.2032625541247</v>
      </c>
      <c r="P263" s="48">
        <f t="shared" si="82"/>
        <v>-26.45317600717216</v>
      </c>
      <c r="Q263" s="48">
        <f t="shared" si="82"/>
        <v>-26.692274391904938</v>
      </c>
      <c r="R263" s="48">
        <f t="shared" si="82"/>
        <v>-26.92153290316451</v>
      </c>
      <c r="S263" s="48">
        <f t="shared" si="82"/>
        <v>-27.141797325797196</v>
      </c>
      <c r="T263" s="48">
        <f t="shared" si="82"/>
        <v>-27.353806222116624</v>
      </c>
      <c r="U263" s="48">
        <f t="shared" si="82"/>
        <v>-27.55820852878376</v>
      </c>
      <c r="V263" s="48">
        <f t="shared" si="82"/>
        <v>-27.755577662328978</v>
      </c>
      <c r="W263" s="48">
        <f t="shared" si="82"/>
        <v>-27.946422936356665</v>
      </c>
      <c r="X263" s="48">
        <f t="shared" si="82"/>
        <v>-28.13119888530811</v>
      </c>
      <c r="Y263" s="48">
        <f t="shared" si="82"/>
        <v>-28.31031294109242</v>
      </c>
      <c r="Z263" s="48">
        <f t="shared" si="82"/>
        <v>-28.484131801363837</v>
      </c>
      <c r="AA263" s="12">
        <f t="shared" si="82"/>
        <v>-28.65298674938106</v>
      </c>
    </row>
    <row r="264" spans="1:27" s="11" customFormat="1" ht="12">
      <c r="A264" s="70">
        <v>-18</v>
      </c>
      <c r="B264" s="59">
        <f aca="true" t="shared" si="83" ref="B264:AA264">(B72-32)/1.8</f>
        <v>-22.00737758856469</v>
      </c>
      <c r="C264" s="48">
        <f t="shared" si="83"/>
        <v>-22.716236524388126</v>
      </c>
      <c r="D264" s="48">
        <f t="shared" si="83"/>
        <v>-23.331913757368994</v>
      </c>
      <c r="E264" s="48">
        <f t="shared" si="83"/>
        <v>-23.877650732327833</v>
      </c>
      <c r="F264" s="48">
        <f t="shared" si="83"/>
        <v>-24.36879883234509</v>
      </c>
      <c r="G264" s="48">
        <f t="shared" si="83"/>
        <v>-24.816057874549575</v>
      </c>
      <c r="H264" s="48">
        <f t="shared" si="83"/>
        <v>-25.22719965339533</v>
      </c>
      <c r="I264" s="48">
        <f t="shared" si="83"/>
        <v>-25.60805684625266</v>
      </c>
      <c r="J264" s="48">
        <f t="shared" si="83"/>
        <v>-25.963124741723664</v>
      </c>
      <c r="K264" s="48">
        <f t="shared" si="83"/>
        <v>-26.295945099866074</v>
      </c>
      <c r="L264" s="48">
        <f t="shared" si="83"/>
        <v>-26.60936074227557</v>
      </c>
      <c r="M264" s="48">
        <f t="shared" si="83"/>
        <v>-26.90569000275803</v>
      </c>
      <c r="N264" s="48">
        <f t="shared" si="83"/>
        <v>-27.186849628219367</v>
      </c>
      <c r="O264" s="48">
        <f t="shared" si="83"/>
        <v>-27.45444345779592</v>
      </c>
      <c r="P264" s="48">
        <f t="shared" si="83"/>
        <v>-27.709827755675605</v>
      </c>
      <c r="Q264" s="48">
        <f t="shared" si="83"/>
        <v>-27.954160233037488</v>
      </c>
      <c r="R264" s="48">
        <f t="shared" si="83"/>
        <v>-28.18843743267207</v>
      </c>
      <c r="S264" s="48">
        <f t="shared" si="83"/>
        <v>-28.413523654465983</v>
      </c>
      <c r="T264" s="48">
        <f t="shared" si="83"/>
        <v>-28.630173628569228</v>
      </c>
      <c r="U264" s="48">
        <f t="shared" si="83"/>
        <v>-28.83905049748777</v>
      </c>
      <c r="V264" s="48">
        <f t="shared" si="83"/>
        <v>-29.040740230389</v>
      </c>
      <c r="W264" s="48">
        <f t="shared" si="83"/>
        <v>-29.235763290239895</v>
      </c>
      <c r="X264" s="48">
        <f t="shared" si="83"/>
        <v>-29.42458416167596</v>
      </c>
      <c r="Y264" s="48">
        <f t="shared" si="83"/>
        <v>-29.607619195681004</v>
      </c>
      <c r="Z264" s="48">
        <f t="shared" si="83"/>
        <v>-29.7852431172721</v>
      </c>
      <c r="AA264" s="12">
        <f t="shared" si="83"/>
        <v>-29.957794461815766</v>
      </c>
    </row>
    <row r="265" spans="1:27" s="11" customFormat="1" ht="12">
      <c r="A265" s="70">
        <v>-19</v>
      </c>
      <c r="B265" s="59">
        <f aca="true" t="shared" si="84" ref="B265:AA265">(B73-32)/1.8</f>
        <v>-23.141871395930874</v>
      </c>
      <c r="C265" s="48">
        <f t="shared" si="84"/>
        <v>-23.865915514547556</v>
      </c>
      <c r="D265" s="48">
        <f t="shared" si="84"/>
        <v>-24.494781791006574</v>
      </c>
      <c r="E265" s="48">
        <f t="shared" si="84"/>
        <v>-25.05220954857812</v>
      </c>
      <c r="F265" s="48">
        <f t="shared" si="84"/>
        <v>-25.55387902781542</v>
      </c>
      <c r="G265" s="48">
        <f t="shared" si="84"/>
        <v>-26.01071925743051</v>
      </c>
      <c r="H265" s="48">
        <f t="shared" si="84"/>
        <v>-26.430668519331356</v>
      </c>
      <c r="I265" s="48">
        <f t="shared" si="84"/>
        <v>-26.81968443855776</v>
      </c>
      <c r="J265" s="48">
        <f t="shared" si="84"/>
        <v>-27.18235860182657</v>
      </c>
      <c r="K265" s="48">
        <f t="shared" si="84"/>
        <v>-27.522308640812795</v>
      </c>
      <c r="L265" s="48">
        <f t="shared" si="84"/>
        <v>-27.842438276063078</v>
      </c>
      <c r="M265" s="48">
        <f t="shared" si="84"/>
        <v>-28.145115504751917</v>
      </c>
      <c r="N265" s="48">
        <f t="shared" si="84"/>
        <v>-28.432298134355467</v>
      </c>
      <c r="O265" s="48">
        <f t="shared" si="84"/>
        <v>-28.705624361467144</v>
      </c>
      <c r="P265" s="48">
        <f t="shared" si="84"/>
        <v>-28.966479504179055</v>
      </c>
      <c r="Q265" s="48">
        <f t="shared" si="84"/>
        <v>-29.216046074170038</v>
      </c>
      <c r="R265" s="48">
        <f t="shared" si="84"/>
        <v>-29.455341962179638</v>
      </c>
      <c r="S265" s="48">
        <f t="shared" si="84"/>
        <v>-29.685249983134774</v>
      </c>
      <c r="T265" s="48">
        <f t="shared" si="84"/>
        <v>-29.906541035021835</v>
      </c>
      <c r="U265" s="48">
        <f t="shared" si="84"/>
        <v>-30.119892466191782</v>
      </c>
      <c r="V265" s="48">
        <f t="shared" si="84"/>
        <v>-30.325902798449036</v>
      </c>
      <c r="W265" s="48">
        <f t="shared" si="84"/>
        <v>-30.525103644123135</v>
      </c>
      <c r="X265" s="48">
        <f t="shared" si="84"/>
        <v>-30.717969438043816</v>
      </c>
      <c r="Y265" s="48">
        <f t="shared" si="84"/>
        <v>-30.90492545026959</v>
      </c>
      <c r="Z265" s="48">
        <f t="shared" si="84"/>
        <v>-31.08635443318037</v>
      </c>
      <c r="AA265" s="12">
        <f t="shared" si="84"/>
        <v>-31.262602174250482</v>
      </c>
    </row>
    <row r="266" spans="1:27" s="11" customFormat="1" ht="12">
      <c r="A266" s="70">
        <v>-20</v>
      </c>
      <c r="B266" s="59">
        <f aca="true" t="shared" si="85" ref="B266:AA266">(B74-32)/1.8</f>
        <v>-24.276365203297047</v>
      </c>
      <c r="C266" s="48">
        <f t="shared" si="85"/>
        <v>-25.015594504706975</v>
      </c>
      <c r="D266" s="48">
        <f t="shared" si="85"/>
        <v>-25.657649824644153</v>
      </c>
      <c r="E266" s="48">
        <f t="shared" si="85"/>
        <v>-26.226768364828395</v>
      </c>
      <c r="F266" s="48">
        <f t="shared" si="85"/>
        <v>-26.738959223285743</v>
      </c>
      <c r="G266" s="48">
        <f t="shared" si="85"/>
        <v>-27.205380640311436</v>
      </c>
      <c r="H266" s="48">
        <f t="shared" si="85"/>
        <v>-27.63413738526737</v>
      </c>
      <c r="I266" s="48">
        <f t="shared" si="85"/>
        <v>-28.031312030862853</v>
      </c>
      <c r="J266" s="48">
        <f t="shared" si="85"/>
        <v>-28.40159246192947</v>
      </c>
      <c r="K266" s="48">
        <f t="shared" si="85"/>
        <v>-28.748672181759506</v>
      </c>
      <c r="L266" s="48">
        <f t="shared" si="85"/>
        <v>-29.075515809850582</v>
      </c>
      <c r="M266" s="48">
        <f t="shared" si="85"/>
        <v>-29.3845410067458</v>
      </c>
      <c r="N266" s="48">
        <f t="shared" si="85"/>
        <v>-29.677746640491563</v>
      </c>
      <c r="O266" s="48">
        <f t="shared" si="85"/>
        <v>-29.956805265138364</v>
      </c>
      <c r="P266" s="48">
        <f t="shared" si="85"/>
        <v>-30.2231312526825</v>
      </c>
      <c r="Q266" s="48">
        <f t="shared" si="85"/>
        <v>-30.477931915302587</v>
      </c>
      <c r="R266" s="48">
        <f t="shared" si="85"/>
        <v>-30.722246491687194</v>
      </c>
      <c r="S266" s="48">
        <f t="shared" si="85"/>
        <v>-30.956976311803565</v>
      </c>
      <c r="T266" s="48">
        <f t="shared" si="85"/>
        <v>-31.182908441474435</v>
      </c>
      <c r="U266" s="48">
        <f t="shared" si="85"/>
        <v>-31.400734434895796</v>
      </c>
      <c r="V266" s="48">
        <f t="shared" si="85"/>
        <v>-31.611065366509063</v>
      </c>
      <c r="W266" s="48">
        <f t="shared" si="85"/>
        <v>-31.814443998006364</v>
      </c>
      <c r="X266" s="48">
        <f t="shared" si="85"/>
        <v>-32.011354714411674</v>
      </c>
      <c r="Y266" s="48">
        <f t="shared" si="85"/>
        <v>-32.20223170485817</v>
      </c>
      <c r="Z266" s="48">
        <f t="shared" si="85"/>
        <v>-32.38746574908864</v>
      </c>
      <c r="AA266" s="12">
        <f t="shared" si="85"/>
        <v>-32.56740988668519</v>
      </c>
    </row>
    <row r="267" spans="1:27" s="11" customFormat="1" ht="12">
      <c r="A267" s="70">
        <v>-25</v>
      </c>
      <c r="B267" s="59">
        <f aca="true" t="shared" si="86" ref="B267:AA267">(B75-32)/1.8</f>
        <v>-29.94883424012795</v>
      </c>
      <c r="C267" s="48">
        <f t="shared" si="86"/>
        <v>-30.7639894555041</v>
      </c>
      <c r="D267" s="48">
        <f t="shared" si="86"/>
        <v>-31.471989992832047</v>
      </c>
      <c r="E267" s="48">
        <f t="shared" si="86"/>
        <v>-32.099562446079794</v>
      </c>
      <c r="F267" s="48">
        <f t="shared" si="86"/>
        <v>-32.664360200637375</v>
      </c>
      <c r="G267" s="48">
        <f t="shared" si="86"/>
        <v>-33.17868755471609</v>
      </c>
      <c r="H267" s="48">
        <f t="shared" si="86"/>
        <v>-33.651481714947465</v>
      </c>
      <c r="I267" s="48">
        <f t="shared" si="86"/>
        <v>-34.089449992388346</v>
      </c>
      <c r="J267" s="48">
        <f t="shared" si="86"/>
        <v>-34.497761762443986</v>
      </c>
      <c r="K267" s="48">
        <f t="shared" si="86"/>
        <v>-34.88048988649309</v>
      </c>
      <c r="L267" s="48">
        <f t="shared" si="86"/>
        <v>-35.24090347878813</v>
      </c>
      <c r="M267" s="48">
        <f t="shared" si="86"/>
        <v>-35.58166851671522</v>
      </c>
      <c r="N267" s="48">
        <f t="shared" si="86"/>
        <v>-35.90498917117207</v>
      </c>
      <c r="O267" s="48">
        <f t="shared" si="86"/>
        <v>-36.21270978349448</v>
      </c>
      <c r="P267" s="48">
        <f t="shared" si="86"/>
        <v>-36.50638999519975</v>
      </c>
      <c r="Q267" s="48">
        <f t="shared" si="86"/>
        <v>-36.78736112096535</v>
      </c>
      <c r="R267" s="48">
        <f t="shared" si="86"/>
        <v>-37.05676913922501</v>
      </c>
      <c r="S267" s="48">
        <f t="shared" si="86"/>
        <v>-37.31560795514751</v>
      </c>
      <c r="T267" s="48">
        <f t="shared" si="86"/>
        <v>-37.56474547373747</v>
      </c>
      <c r="U267" s="48">
        <f t="shared" si="86"/>
        <v>-37.80494427841587</v>
      </c>
      <c r="V267" s="48">
        <f t="shared" si="86"/>
        <v>-38.03687820680922</v>
      </c>
      <c r="W267" s="48">
        <f t="shared" si="86"/>
        <v>-38.261145767422526</v>
      </c>
      <c r="X267" s="48">
        <f t="shared" si="86"/>
        <v>-38.47828109625093</v>
      </c>
      <c r="Y267" s="48">
        <f t="shared" si="86"/>
        <v>-38.6887629778011</v>
      </c>
      <c r="Z267" s="48">
        <f t="shared" si="86"/>
        <v>-38.893022328629975</v>
      </c>
      <c r="AA267" s="12">
        <f t="shared" si="86"/>
        <v>-39.09144844885874</v>
      </c>
    </row>
    <row r="268" spans="1:27" s="11" customFormat="1" ht="12">
      <c r="A268" s="70">
        <v>-30</v>
      </c>
      <c r="B268" s="59">
        <f aca="true" t="shared" si="87" ref="B268:AA268">(B76-32)/1.8</f>
        <v>-35.62130327695884</v>
      </c>
      <c r="C268" s="48">
        <f t="shared" si="87"/>
        <v>-36.51238440630122</v>
      </c>
      <c r="D268" s="48">
        <f t="shared" si="87"/>
        <v>-37.28633016101993</v>
      </c>
      <c r="E268" s="48">
        <f t="shared" si="87"/>
        <v>-37.97235652733118</v>
      </c>
      <c r="F268" s="48">
        <f t="shared" si="87"/>
        <v>-38.589761177989</v>
      </c>
      <c r="G268" s="48">
        <f t="shared" si="87"/>
        <v>-39.151994469120744</v>
      </c>
      <c r="H268" s="48">
        <f t="shared" si="87"/>
        <v>-39.66882604462755</v>
      </c>
      <c r="I268" s="48">
        <f t="shared" si="87"/>
        <v>-40.147587953913835</v>
      </c>
      <c r="J268" s="48">
        <f t="shared" si="87"/>
        <v>-40.5939310629585</v>
      </c>
      <c r="K268" s="48">
        <f t="shared" si="87"/>
        <v>-41.01230759122666</v>
      </c>
      <c r="L268" s="48">
        <f t="shared" si="87"/>
        <v>-41.40629114772566</v>
      </c>
      <c r="M268" s="48">
        <f t="shared" si="87"/>
        <v>-41.77879602668464</v>
      </c>
      <c r="N268" s="48">
        <f t="shared" si="87"/>
        <v>-42.132231701852554</v>
      </c>
      <c r="O268" s="48">
        <f t="shared" si="87"/>
        <v>-42.468614301850586</v>
      </c>
      <c r="P268" s="48">
        <f t="shared" si="87"/>
        <v>-42.78964873771699</v>
      </c>
      <c r="Q268" s="48">
        <f t="shared" si="87"/>
        <v>-43.096790326628096</v>
      </c>
      <c r="R268" s="48">
        <f t="shared" si="87"/>
        <v>-43.39129178676283</v>
      </c>
      <c r="S268" s="48">
        <f t="shared" si="87"/>
        <v>-43.67423959849146</v>
      </c>
      <c r="T268" s="48">
        <f t="shared" si="87"/>
        <v>-43.94658250600048</v>
      </c>
      <c r="U268" s="48">
        <f t="shared" si="87"/>
        <v>-44.209154121935924</v>
      </c>
      <c r="V268" s="48">
        <f t="shared" si="87"/>
        <v>-44.46269104710937</v>
      </c>
      <c r="W268" s="48">
        <f t="shared" si="87"/>
        <v>-44.70784753683869</v>
      </c>
      <c r="X268" s="48">
        <f t="shared" si="87"/>
        <v>-44.945207478090204</v>
      </c>
      <c r="Y268" s="48">
        <f t="shared" si="87"/>
        <v>-45.17529425074402</v>
      </c>
      <c r="Z268" s="48">
        <f t="shared" si="87"/>
        <v>-45.39857890817132</v>
      </c>
      <c r="AA268" s="12">
        <f t="shared" si="87"/>
        <v>-45.61548701103229</v>
      </c>
    </row>
    <row r="269" spans="1:27" s="11" customFormat="1" ht="12">
      <c r="A269" s="70">
        <v>-35</v>
      </c>
      <c r="B269" s="59">
        <f aca="true" t="shared" si="88" ref="B269:AA269">(B77-32)/1.8</f>
        <v>-41.293772313789745</v>
      </c>
      <c r="C269" s="48">
        <f t="shared" si="88"/>
        <v>-42.260779357098336</v>
      </c>
      <c r="D269" s="48">
        <f t="shared" si="88"/>
        <v>-43.10067032920783</v>
      </c>
      <c r="E269" s="48">
        <f t="shared" si="88"/>
        <v>-43.84515060858258</v>
      </c>
      <c r="F269" s="48">
        <f t="shared" si="88"/>
        <v>-44.515162155340626</v>
      </c>
      <c r="G269" s="48">
        <f t="shared" si="88"/>
        <v>-45.1253013835254</v>
      </c>
      <c r="H269" s="48">
        <f t="shared" si="88"/>
        <v>-45.68617037430764</v>
      </c>
      <c r="I269" s="48">
        <f t="shared" si="88"/>
        <v>-46.205725915439324</v>
      </c>
      <c r="J269" s="48">
        <f t="shared" si="88"/>
        <v>-46.690100363473015</v>
      </c>
      <c r="K269" s="48">
        <f t="shared" si="88"/>
        <v>-47.14412529596023</v>
      </c>
      <c r="L269" s="48">
        <f t="shared" si="88"/>
        <v>-47.571678816663194</v>
      </c>
      <c r="M269" s="48">
        <f t="shared" si="88"/>
        <v>-47.975923536654065</v>
      </c>
      <c r="N269" s="48">
        <f t="shared" si="88"/>
        <v>-48.359474232533046</v>
      </c>
      <c r="O269" s="48">
        <f t="shared" si="88"/>
        <v>-48.7245188202067</v>
      </c>
      <c r="P269" s="48">
        <f t="shared" si="88"/>
        <v>-49.07290748023423</v>
      </c>
      <c r="Q269" s="48">
        <f t="shared" si="88"/>
        <v>-49.40621953229085</v>
      </c>
      <c r="R269" s="48">
        <f t="shared" si="88"/>
        <v>-49.725814434300645</v>
      </c>
      <c r="S269" s="48">
        <f t="shared" si="88"/>
        <v>-50.0328712418354</v>
      </c>
      <c r="T269" s="48">
        <f t="shared" si="88"/>
        <v>-50.32841953826351</v>
      </c>
      <c r="U269" s="48">
        <f t="shared" si="88"/>
        <v>-50.61336396545599</v>
      </c>
      <c r="V269" s="48">
        <f t="shared" si="88"/>
        <v>-50.88850388740952</v>
      </c>
      <c r="W269" s="48">
        <f t="shared" si="88"/>
        <v>-51.15454930625485</v>
      </c>
      <c r="X269" s="48">
        <f t="shared" si="88"/>
        <v>-51.41213385992947</v>
      </c>
      <c r="Y269" s="48">
        <f t="shared" si="88"/>
        <v>-51.66182552368693</v>
      </c>
      <c r="Z269" s="48">
        <f t="shared" si="88"/>
        <v>-51.90413548771265</v>
      </c>
      <c r="AA269" s="12">
        <f t="shared" si="88"/>
        <v>-52.139525573205844</v>
      </c>
    </row>
    <row r="270" spans="1:27" s="11" customFormat="1" ht="12.75" thickBot="1">
      <c r="A270" s="71">
        <v>-40</v>
      </c>
      <c r="B270" s="60">
        <f aca="true" t="shared" si="89" ref="B270:AA270">(B78-32)/1.8</f>
        <v>-46.96624135062064</v>
      </c>
      <c r="C270" s="50">
        <f t="shared" si="89"/>
        <v>-48.009174307895464</v>
      </c>
      <c r="D270" s="50">
        <f t="shared" si="89"/>
        <v>-48.91501049739573</v>
      </c>
      <c r="E270" s="50">
        <f t="shared" si="89"/>
        <v>-49.71794468983398</v>
      </c>
      <c r="F270" s="50">
        <f t="shared" si="89"/>
        <v>-50.44056313269225</v>
      </c>
      <c r="G270" s="50">
        <f t="shared" si="89"/>
        <v>-51.098608297930056</v>
      </c>
      <c r="H270" s="50">
        <f t="shared" si="89"/>
        <v>-51.703514703987736</v>
      </c>
      <c r="I270" s="50">
        <f t="shared" si="89"/>
        <v>-52.26386387696482</v>
      </c>
      <c r="J270" s="50">
        <f t="shared" si="89"/>
        <v>-52.786269663987525</v>
      </c>
      <c r="K270" s="50">
        <f t="shared" si="89"/>
        <v>-53.27594300069381</v>
      </c>
      <c r="L270" s="50">
        <f t="shared" si="89"/>
        <v>-53.737066485600735</v>
      </c>
      <c r="M270" s="50">
        <f t="shared" si="89"/>
        <v>-54.17305104662348</v>
      </c>
      <c r="N270" s="50">
        <f t="shared" si="89"/>
        <v>-54.58671676321354</v>
      </c>
      <c r="O270" s="50">
        <f t="shared" si="89"/>
        <v>-54.9804233385628</v>
      </c>
      <c r="P270" s="50">
        <f t="shared" si="89"/>
        <v>-55.35616622275148</v>
      </c>
      <c r="Q270" s="50">
        <f t="shared" si="89"/>
        <v>-55.71564873795361</v>
      </c>
      <c r="R270" s="50">
        <f t="shared" si="89"/>
        <v>-56.060337081838455</v>
      </c>
      <c r="S270" s="50">
        <f t="shared" si="89"/>
        <v>-56.39150288517935</v>
      </c>
      <c r="T270" s="50">
        <f t="shared" si="89"/>
        <v>-56.71025657052654</v>
      </c>
      <c r="U270" s="50">
        <f t="shared" si="89"/>
        <v>-57.01757380897605</v>
      </c>
      <c r="V270" s="50">
        <f t="shared" si="89"/>
        <v>-57.31431672770967</v>
      </c>
      <c r="W270" s="50">
        <f t="shared" si="89"/>
        <v>-57.601251075671016</v>
      </c>
      <c r="X270" s="50">
        <f t="shared" si="89"/>
        <v>-57.879060241768734</v>
      </c>
      <c r="Y270" s="50">
        <f t="shared" si="89"/>
        <v>-58.148356796629855</v>
      </c>
      <c r="Z270" s="50">
        <f t="shared" si="89"/>
        <v>-58.40969206725399</v>
      </c>
      <c r="AA270" s="13">
        <f t="shared" si="89"/>
        <v>-58.6635641353794</v>
      </c>
    </row>
    <row r="271" spans="1:18" s="11" customFormat="1" ht="12.75" thickTop="1">
      <c r="A271" s="14"/>
      <c r="B271" s="15"/>
      <c r="C271" s="16"/>
      <c r="D271" s="17"/>
      <c r="E271" s="16"/>
      <c r="F271" s="17"/>
      <c r="G271" s="16"/>
      <c r="H271" s="17"/>
      <c r="I271" s="16"/>
      <c r="J271" s="17"/>
      <c r="L271" s="18"/>
      <c r="N271" s="18"/>
      <c r="P271" s="18"/>
      <c r="R271" s="18"/>
    </row>
    <row r="272" spans="1:18" s="11" customFormat="1" ht="12.75" thickBot="1">
      <c r="A272" s="14" t="s">
        <v>1</v>
      </c>
      <c r="B272" s="15"/>
      <c r="C272" s="16"/>
      <c r="D272" s="17"/>
      <c r="E272" s="16"/>
      <c r="F272" s="17"/>
      <c r="G272" s="16"/>
      <c r="H272" s="17"/>
      <c r="I272" s="16"/>
      <c r="J272" s="17"/>
      <c r="L272" s="18"/>
      <c r="N272" s="18"/>
      <c r="P272" s="18"/>
      <c r="R272" s="18"/>
    </row>
    <row r="273" spans="1:27" s="11" customFormat="1" ht="13.5" thickBot="1" thickTop="1">
      <c r="A273" s="68" t="s">
        <v>1</v>
      </c>
      <c r="B273" s="53">
        <v>31</v>
      </c>
      <c r="C273" s="53">
        <v>32</v>
      </c>
      <c r="D273" s="53">
        <v>33</v>
      </c>
      <c r="E273" s="53">
        <v>34</v>
      </c>
      <c r="F273" s="53">
        <v>35</v>
      </c>
      <c r="G273" s="53">
        <v>36</v>
      </c>
      <c r="H273" s="53">
        <v>37</v>
      </c>
      <c r="I273" s="53">
        <v>38</v>
      </c>
      <c r="J273" s="53">
        <v>39</v>
      </c>
      <c r="K273" s="53">
        <v>40</v>
      </c>
      <c r="L273" s="53">
        <v>41</v>
      </c>
      <c r="M273" s="53">
        <v>42</v>
      </c>
      <c r="N273" s="53">
        <v>43</v>
      </c>
      <c r="O273" s="53">
        <v>44</v>
      </c>
      <c r="P273" s="53">
        <v>45</v>
      </c>
      <c r="Q273" s="53">
        <v>46</v>
      </c>
      <c r="R273" s="53">
        <v>47</v>
      </c>
      <c r="S273" s="53">
        <v>48</v>
      </c>
      <c r="T273" s="53">
        <v>49</v>
      </c>
      <c r="U273" s="53">
        <v>50</v>
      </c>
      <c r="V273" s="53">
        <v>51</v>
      </c>
      <c r="W273" s="53">
        <v>52</v>
      </c>
      <c r="X273" s="53">
        <v>53</v>
      </c>
      <c r="Y273" s="53">
        <v>54</v>
      </c>
      <c r="Z273" s="53">
        <v>55</v>
      </c>
      <c r="AA273" s="54">
        <v>56</v>
      </c>
    </row>
    <row r="274" spans="1:27" s="11" customFormat="1" ht="12.75" thickTop="1">
      <c r="A274" s="69">
        <v>20</v>
      </c>
      <c r="B274" s="52">
        <f aca="true" t="shared" si="90" ref="B274:AA274">(B82-32)/1.8</f>
        <v>19.593696573757153</v>
      </c>
      <c r="C274" s="52">
        <f t="shared" si="90"/>
        <v>19.563328862067017</v>
      </c>
      <c r="D274" s="52">
        <f t="shared" si="90"/>
        <v>19.533748110686968</v>
      </c>
      <c r="E274" s="52">
        <f t="shared" si="90"/>
        <v>19.504910981098647</v>
      </c>
      <c r="F274" s="52">
        <f t="shared" si="90"/>
        <v>19.47677771182232</v>
      </c>
      <c r="G274" s="52">
        <f t="shared" si="90"/>
        <v>19.449311730465055</v>
      </c>
      <c r="H274" s="52">
        <f t="shared" si="90"/>
        <v>19.422479317348895</v>
      </c>
      <c r="I274" s="52">
        <f t="shared" si="90"/>
        <v>19.396249312665038</v>
      </c>
      <c r="J274" s="52">
        <f t="shared" si="90"/>
        <v>19.370592860534668</v>
      </c>
      <c r="K274" s="52">
        <f t="shared" si="90"/>
        <v>19.3454831845063</v>
      </c>
      <c r="L274" s="52">
        <f t="shared" si="90"/>
        <v>19.32089538994551</v>
      </c>
      <c r="M274" s="52">
        <f t="shared" si="90"/>
        <v>19.296806289523964</v>
      </c>
      <c r="N274" s="52">
        <f t="shared" si="90"/>
        <v>19.27319424862615</v>
      </c>
      <c r="O274" s="52">
        <f t="shared" si="90"/>
        <v>19.25003904799417</v>
      </c>
      <c r="P274" s="52">
        <f t="shared" si="90"/>
        <v>19.227321761343088</v>
      </c>
      <c r="Q274" s="52">
        <f t="shared" si="90"/>
        <v>19.205024646021638</v>
      </c>
      <c r="R274" s="52">
        <f t="shared" si="90"/>
        <v>19.183131045076337</v>
      </c>
      <c r="S274" s="52">
        <f t="shared" si="90"/>
        <v>19.16162529931421</v>
      </c>
      <c r="T274" s="52">
        <f t="shared" si="90"/>
        <v>19.14049266815787</v>
      </c>
      <c r="U274" s="52">
        <f t="shared" si="90"/>
        <v>19.119719258253607</v>
      </c>
      <c r="V274" s="52">
        <f t="shared" si="90"/>
        <v>19.099291958934323</v>
      </c>
      <c r="W274" s="52">
        <f t="shared" si="90"/>
        <v>19.07919838375834</v>
      </c>
      <c r="X274" s="52">
        <f t="shared" si="90"/>
        <v>19.05942681744733</v>
      </c>
      <c r="Y274" s="52">
        <f t="shared" si="90"/>
        <v>19.039966167632727</v>
      </c>
      <c r="Z274" s="52">
        <f t="shared" si="90"/>
        <v>19.020805920894546</v>
      </c>
      <c r="AA274" s="10">
        <f t="shared" si="90"/>
        <v>19.001936102640272</v>
      </c>
    </row>
    <row r="275" spans="1:27" s="11" customFormat="1" ht="12">
      <c r="A275" s="70">
        <v>19</v>
      </c>
      <c r="B275" s="48">
        <f aca="true" t="shared" si="91" ref="B275:AA275">(B83-32)/1.8</f>
        <v>18.285294554820947</v>
      </c>
      <c r="C275" s="48">
        <f t="shared" si="91"/>
        <v>18.251428646402424</v>
      </c>
      <c r="D275" s="48">
        <f t="shared" si="91"/>
        <v>18.218440351880627</v>
      </c>
      <c r="E275" s="48">
        <f t="shared" si="91"/>
        <v>18.186281340373398</v>
      </c>
      <c r="F275" s="48">
        <f t="shared" si="91"/>
        <v>18.15490727009286</v>
      </c>
      <c r="G275" s="48">
        <f t="shared" si="91"/>
        <v>18.1242773557035</v>
      </c>
      <c r="H275" s="48">
        <f t="shared" si="91"/>
        <v>18.094353993202187</v>
      </c>
      <c r="I275" s="48">
        <f t="shared" si="91"/>
        <v>18.065102433338048</v>
      </c>
      <c r="J275" s="48">
        <f t="shared" si="91"/>
        <v>18.03649049619057</v>
      </c>
      <c r="K275" s="48">
        <f t="shared" si="91"/>
        <v>18.00848832080534</v>
      </c>
      <c r="L275" s="48">
        <f t="shared" si="91"/>
        <v>17.981068144820224</v>
      </c>
      <c r="M275" s="48">
        <f t="shared" si="91"/>
        <v>17.954204109851602</v>
      </c>
      <c r="N275" s="48">
        <f t="shared" si="91"/>
        <v>17.927872089092894</v>
      </c>
      <c r="O275" s="48">
        <f t="shared" si="91"/>
        <v>17.902049534136605</v>
      </c>
      <c r="P275" s="48">
        <f t="shared" si="91"/>
        <v>17.87671533849181</v>
      </c>
      <c r="Q275" s="48">
        <f t="shared" si="91"/>
        <v>17.851849715649433</v>
      </c>
      <c r="R275" s="48">
        <f t="shared" si="91"/>
        <v>17.827434089864703</v>
      </c>
      <c r="S275" s="48">
        <f t="shared" si="91"/>
        <v>17.803450998090003</v>
      </c>
      <c r="T275" s="48">
        <f t="shared" si="91"/>
        <v>17.77988400171287</v>
      </c>
      <c r="U275" s="48">
        <f t="shared" si="91"/>
        <v>17.756717606940153</v>
      </c>
      <c r="V275" s="48">
        <f t="shared" si="91"/>
        <v>17.733937192826527</v>
      </c>
      <c r="W275" s="48">
        <f t="shared" si="91"/>
        <v>17.711528946078996</v>
      </c>
      <c r="X275" s="48">
        <f t="shared" si="91"/>
        <v>17.689479801882317</v>
      </c>
      <c r="Y275" s="48">
        <f t="shared" si="91"/>
        <v>17.667777390086822</v>
      </c>
      <c r="Z275" s="48">
        <f t="shared" si="91"/>
        <v>17.646409986183215</v>
      </c>
      <c r="AA275" s="12">
        <f t="shared" si="91"/>
        <v>17.625366466559687</v>
      </c>
    </row>
    <row r="276" spans="1:27" s="11" customFormat="1" ht="12">
      <c r="A276" s="70">
        <v>18</v>
      </c>
      <c r="B276" s="48">
        <f aca="true" t="shared" si="92" ref="B276:AA276">(B84-32)/1.8</f>
        <v>16.97689253588474</v>
      </c>
      <c r="C276" s="48">
        <f t="shared" si="92"/>
        <v>16.939528430737838</v>
      </c>
      <c r="D276" s="48">
        <f t="shared" si="92"/>
        <v>16.90313259307428</v>
      </c>
      <c r="E276" s="48">
        <f t="shared" si="92"/>
        <v>16.867651699648164</v>
      </c>
      <c r="F276" s="48">
        <f t="shared" si="92"/>
        <v>16.833036828363415</v>
      </c>
      <c r="G276" s="48">
        <f t="shared" si="92"/>
        <v>16.799242980941955</v>
      </c>
      <c r="H276" s="48">
        <f t="shared" si="92"/>
        <v>16.766228669055472</v>
      </c>
      <c r="I276" s="48">
        <f t="shared" si="92"/>
        <v>16.733955554011064</v>
      </c>
      <c r="J276" s="48">
        <f t="shared" si="92"/>
        <v>16.702388131846476</v>
      </c>
      <c r="K276" s="48">
        <f t="shared" si="92"/>
        <v>16.671493457104386</v>
      </c>
      <c r="L276" s="48">
        <f t="shared" si="92"/>
        <v>16.641240899694935</v>
      </c>
      <c r="M276" s="48">
        <f t="shared" si="92"/>
        <v>16.611601930179255</v>
      </c>
      <c r="N276" s="48">
        <f t="shared" si="92"/>
        <v>16.582549929559637</v>
      </c>
      <c r="O276" s="48">
        <f t="shared" si="92"/>
        <v>16.554060020279053</v>
      </c>
      <c r="P276" s="48">
        <f t="shared" si="92"/>
        <v>16.52610891564054</v>
      </c>
      <c r="Q276" s="48">
        <f t="shared" si="92"/>
        <v>16.49867478527722</v>
      </c>
      <c r="R276" s="48">
        <f t="shared" si="92"/>
        <v>16.471737134653058</v>
      </c>
      <c r="S276" s="48">
        <f t="shared" si="92"/>
        <v>16.445276696865786</v>
      </c>
      <c r="T276" s="48">
        <f t="shared" si="92"/>
        <v>16.41927533526788</v>
      </c>
      <c r="U276" s="48">
        <f t="shared" si="92"/>
        <v>16.393715955626707</v>
      </c>
      <c r="V276" s="48">
        <f t="shared" si="92"/>
        <v>16.36858242671874</v>
      </c>
      <c r="W276" s="48">
        <f t="shared" si="92"/>
        <v>16.343859508399664</v>
      </c>
      <c r="X276" s="48">
        <f t="shared" si="92"/>
        <v>16.31953278631731</v>
      </c>
      <c r="Y276" s="48">
        <f t="shared" si="92"/>
        <v>16.29558861254092</v>
      </c>
      <c r="Z276" s="48">
        <f t="shared" si="92"/>
        <v>16.272014051471892</v>
      </c>
      <c r="AA276" s="12">
        <f t="shared" si="92"/>
        <v>16.248796830479105</v>
      </c>
    </row>
    <row r="277" spans="1:27" s="11" customFormat="1" ht="12">
      <c r="A277" s="70">
        <v>17</v>
      </c>
      <c r="B277" s="48">
        <f aca="true" t="shared" si="93" ref="B277:AA277">(B85-32)/1.8</f>
        <v>15.668490516948534</v>
      </c>
      <c r="C277" s="48">
        <f t="shared" si="93"/>
        <v>15.627628215073257</v>
      </c>
      <c r="D277" s="48">
        <f t="shared" si="93"/>
        <v>15.587824834267943</v>
      </c>
      <c r="E277" s="48">
        <f t="shared" si="93"/>
        <v>15.549022058922933</v>
      </c>
      <c r="F277" s="48">
        <f t="shared" si="93"/>
        <v>15.511166386633969</v>
      </c>
      <c r="G277" s="48">
        <f t="shared" si="93"/>
        <v>15.474208606180413</v>
      </c>
      <c r="H277" s="48">
        <f t="shared" si="93"/>
        <v>15.438103344908766</v>
      </c>
      <c r="I277" s="48">
        <f t="shared" si="93"/>
        <v>15.402808674684085</v>
      </c>
      <c r="J277" s="48">
        <f t="shared" si="93"/>
        <v>15.368285767502385</v>
      </c>
      <c r="K277" s="48">
        <f t="shared" si="93"/>
        <v>15.33449859340343</v>
      </c>
      <c r="L277" s="48">
        <f t="shared" si="93"/>
        <v>15.301413654569652</v>
      </c>
      <c r="M277" s="48">
        <f t="shared" si="93"/>
        <v>15.268999750506909</v>
      </c>
      <c r="N277" s="48">
        <f t="shared" si="93"/>
        <v>15.237227770026381</v>
      </c>
      <c r="O277" s="48">
        <f t="shared" si="93"/>
        <v>15.206070506421499</v>
      </c>
      <c r="P277" s="48">
        <f t="shared" si="93"/>
        <v>15.175502492789274</v>
      </c>
      <c r="Q277" s="48">
        <f t="shared" si="93"/>
        <v>15.14549985490502</v>
      </c>
      <c r="R277" s="48">
        <f t="shared" si="93"/>
        <v>15.116040179441422</v>
      </c>
      <c r="S277" s="48">
        <f t="shared" si="93"/>
        <v>15.087102395641582</v>
      </c>
      <c r="T277" s="48">
        <f t="shared" si="93"/>
        <v>15.0586666688229</v>
      </c>
      <c r="U277" s="48">
        <f t="shared" si="93"/>
        <v>15.030714304313255</v>
      </c>
      <c r="V277" s="48">
        <f t="shared" si="93"/>
        <v>15.003227660610948</v>
      </c>
      <c r="W277" s="48">
        <f t="shared" si="93"/>
        <v>14.976190070720332</v>
      </c>
      <c r="X277" s="48">
        <f t="shared" si="93"/>
        <v>14.949585770752304</v>
      </c>
      <c r="Y277" s="48">
        <f t="shared" si="93"/>
        <v>14.923399834995024</v>
      </c>
      <c r="Z277" s="48">
        <f t="shared" si="93"/>
        <v>14.897618116760572</v>
      </c>
      <c r="AA277" s="12">
        <f t="shared" si="93"/>
        <v>14.872227194398526</v>
      </c>
    </row>
    <row r="278" spans="1:27" s="11" customFormat="1" ht="12">
      <c r="A278" s="70">
        <v>16</v>
      </c>
      <c r="B278" s="48">
        <f aca="true" t="shared" si="94" ref="B278:AA278">(B86-32)/1.8</f>
        <v>14.360088498012315</v>
      </c>
      <c r="C278" s="48">
        <f t="shared" si="94"/>
        <v>14.315727999408656</v>
      </c>
      <c r="D278" s="48">
        <f t="shared" si="94"/>
        <v>14.272517075461582</v>
      </c>
      <c r="E278" s="48">
        <f t="shared" si="94"/>
        <v>14.230392418197676</v>
      </c>
      <c r="F278" s="48">
        <f t="shared" si="94"/>
        <v>14.189295944904504</v>
      </c>
      <c r="G278" s="48">
        <f t="shared" si="94"/>
        <v>14.149174231418849</v>
      </c>
      <c r="H278" s="48">
        <f t="shared" si="94"/>
        <v>14.109978020762039</v>
      </c>
      <c r="I278" s="48">
        <f t="shared" si="94"/>
        <v>14.071661795357084</v>
      </c>
      <c r="J278" s="48">
        <f t="shared" si="94"/>
        <v>14.034183403158274</v>
      </c>
      <c r="K278" s="48">
        <f t="shared" si="94"/>
        <v>13.997503729702458</v>
      </c>
      <c r="L278" s="48">
        <f t="shared" si="94"/>
        <v>13.961586409444347</v>
      </c>
      <c r="M278" s="48">
        <f t="shared" si="94"/>
        <v>13.926397570834542</v>
      </c>
      <c r="N278" s="48">
        <f t="shared" si="94"/>
        <v>13.891905610493108</v>
      </c>
      <c r="O278" s="48">
        <f t="shared" si="94"/>
        <v>13.858080992563925</v>
      </c>
      <c r="P278" s="48">
        <f t="shared" si="94"/>
        <v>13.824896069937987</v>
      </c>
      <c r="Q278" s="48">
        <f t="shared" si="94"/>
        <v>13.7923249245328</v>
      </c>
      <c r="R278" s="48">
        <f t="shared" si="94"/>
        <v>13.760343224229766</v>
      </c>
      <c r="S278" s="48">
        <f t="shared" si="94"/>
        <v>13.728928094417357</v>
      </c>
      <c r="T278" s="48">
        <f t="shared" si="94"/>
        <v>13.698058002377895</v>
      </c>
      <c r="U278" s="48">
        <f t="shared" si="94"/>
        <v>13.667712652999791</v>
      </c>
      <c r="V278" s="48">
        <f t="shared" si="94"/>
        <v>13.637872894503147</v>
      </c>
      <c r="W278" s="48">
        <f t="shared" si="94"/>
        <v>13.608520633040982</v>
      </c>
      <c r="X278" s="48">
        <f t="shared" si="94"/>
        <v>13.579638755187275</v>
      </c>
      <c r="Y278" s="48">
        <f t="shared" si="94"/>
        <v>13.551211057449109</v>
      </c>
      <c r="Z278" s="48">
        <f t="shared" si="94"/>
        <v>13.523222182049233</v>
      </c>
      <c r="AA278" s="12">
        <f t="shared" si="94"/>
        <v>13.495657558317925</v>
      </c>
    </row>
    <row r="279" spans="1:27" s="11" customFormat="1" ht="12">
      <c r="A279" s="70">
        <v>15</v>
      </c>
      <c r="B279" s="48">
        <f aca="true" t="shared" si="95" ref="B279:AA279">(B87-32)/1.8</f>
        <v>13.051686479076114</v>
      </c>
      <c r="C279" s="48">
        <f t="shared" si="95"/>
        <v>13.003827783744077</v>
      </c>
      <c r="D279" s="48">
        <f t="shared" si="95"/>
        <v>12.957209316655245</v>
      </c>
      <c r="E279" s="48">
        <f t="shared" si="95"/>
        <v>12.911762777472447</v>
      </c>
      <c r="F279" s="48">
        <f t="shared" si="95"/>
        <v>12.86742550317506</v>
      </c>
      <c r="G279" s="48">
        <f t="shared" si="95"/>
        <v>12.824139856657307</v>
      </c>
      <c r="H279" s="48">
        <f t="shared" si="95"/>
        <v>12.781852696615337</v>
      </c>
      <c r="I279" s="48">
        <f t="shared" si="95"/>
        <v>12.740514916030108</v>
      </c>
      <c r="J279" s="48">
        <f t="shared" si="95"/>
        <v>12.700081038814181</v>
      </c>
      <c r="K279" s="48">
        <f t="shared" si="95"/>
        <v>12.660508866001505</v>
      </c>
      <c r="L279" s="48">
        <f t="shared" si="95"/>
        <v>12.62175916431907</v>
      </c>
      <c r="M279" s="48">
        <f t="shared" si="95"/>
        <v>12.583795391162198</v>
      </c>
      <c r="N279" s="48">
        <f t="shared" si="95"/>
        <v>12.546583450959856</v>
      </c>
      <c r="O279" s="48">
        <f t="shared" si="95"/>
        <v>12.510091478706375</v>
      </c>
      <c r="P279" s="48">
        <f t="shared" si="95"/>
        <v>12.474289647086724</v>
      </c>
      <c r="Q279" s="48">
        <f t="shared" si="95"/>
        <v>12.439149994160598</v>
      </c>
      <c r="R279" s="48">
        <f t="shared" si="95"/>
        <v>12.404646269018135</v>
      </c>
      <c r="S279" s="48">
        <f t="shared" si="95"/>
        <v>12.370753793193156</v>
      </c>
      <c r="T279" s="48">
        <f t="shared" si="95"/>
        <v>12.337449335932915</v>
      </c>
      <c r="U279" s="48">
        <f t="shared" si="95"/>
        <v>12.304711001686348</v>
      </c>
      <c r="V279" s="48">
        <f t="shared" si="95"/>
        <v>12.27251812839536</v>
      </c>
      <c r="W279" s="48">
        <f t="shared" si="95"/>
        <v>12.240851195361655</v>
      </c>
      <c r="X279" s="48">
        <f t="shared" si="95"/>
        <v>12.20969173962227</v>
      </c>
      <c r="Y279" s="48">
        <f t="shared" si="95"/>
        <v>12.179022279903219</v>
      </c>
      <c r="Z279" s="48">
        <f t="shared" si="95"/>
        <v>12.148826247337913</v>
      </c>
      <c r="AA279" s="12">
        <f t="shared" si="95"/>
        <v>12.119087922237348</v>
      </c>
    </row>
    <row r="280" spans="1:27" s="11" customFormat="1" ht="12">
      <c r="A280" s="70">
        <v>14</v>
      </c>
      <c r="B280" s="48">
        <f aca="true" t="shared" si="96" ref="B280:AA280">(B88-32)/1.8</f>
        <v>11.743284460139911</v>
      </c>
      <c r="C280" s="48">
        <f t="shared" si="96"/>
        <v>11.691927568079498</v>
      </c>
      <c r="D280" s="48">
        <f t="shared" si="96"/>
        <v>11.641901557848907</v>
      </c>
      <c r="E280" s="48">
        <f t="shared" si="96"/>
        <v>11.593133136747214</v>
      </c>
      <c r="F280" s="48">
        <f t="shared" si="96"/>
        <v>11.545555061445615</v>
      </c>
      <c r="G280" s="48">
        <f t="shared" si="96"/>
        <v>11.499105481895763</v>
      </c>
      <c r="H280" s="48">
        <f t="shared" si="96"/>
        <v>11.45372737246863</v>
      </c>
      <c r="I280" s="48">
        <f t="shared" si="96"/>
        <v>11.40936803670313</v>
      </c>
      <c r="J280" s="48">
        <f t="shared" si="96"/>
        <v>11.365978674470089</v>
      </c>
      <c r="K280" s="48">
        <f t="shared" si="96"/>
        <v>11.323514002300554</v>
      </c>
      <c r="L280" s="48">
        <f t="shared" si="96"/>
        <v>11.281931919193783</v>
      </c>
      <c r="M280" s="48">
        <f t="shared" si="96"/>
        <v>11.24119321148985</v>
      </c>
      <c r="N280" s="48">
        <f t="shared" si="96"/>
        <v>11.201261291426603</v>
      </c>
      <c r="O280" s="48">
        <f t="shared" si="96"/>
        <v>11.162101964848823</v>
      </c>
      <c r="P280" s="48">
        <f t="shared" si="96"/>
        <v>11.123683224235457</v>
      </c>
      <c r="Q280" s="48">
        <f t="shared" si="96"/>
        <v>11.085975063788393</v>
      </c>
      <c r="R280" s="48">
        <f t="shared" si="96"/>
        <v>11.048949313806501</v>
      </c>
      <c r="S280" s="48">
        <f t="shared" si="96"/>
        <v>11.012579491968953</v>
      </c>
      <c r="T280" s="48">
        <f t="shared" si="96"/>
        <v>10.97684066948793</v>
      </c>
      <c r="U280" s="48">
        <f t="shared" si="96"/>
        <v>10.941709350372903</v>
      </c>
      <c r="V280" s="48">
        <f t="shared" si="96"/>
        <v>10.907163362287575</v>
      </c>
      <c r="W280" s="48">
        <f t="shared" si="96"/>
        <v>10.873181757682325</v>
      </c>
      <c r="X280" s="48">
        <f t="shared" si="96"/>
        <v>10.839744724057267</v>
      </c>
      <c r="Y280" s="48">
        <f t="shared" si="96"/>
        <v>10.80683350235732</v>
      </c>
      <c r="Z280" s="48">
        <f t="shared" si="96"/>
        <v>10.774430312626594</v>
      </c>
      <c r="AA280" s="12">
        <f t="shared" si="96"/>
        <v>10.742518286156766</v>
      </c>
    </row>
    <row r="281" spans="1:27" s="11" customFormat="1" ht="12">
      <c r="A281" s="70">
        <v>13</v>
      </c>
      <c r="B281" s="48">
        <f aca="true" t="shared" si="97" ref="B281:AA281">(B89-32)/1.8</f>
        <v>10.434882441203703</v>
      </c>
      <c r="C281" s="48">
        <f t="shared" si="97"/>
        <v>10.38002735241491</v>
      </c>
      <c r="D281" s="48">
        <f t="shared" si="97"/>
        <v>10.326593799042563</v>
      </c>
      <c r="E281" s="48">
        <f t="shared" si="97"/>
        <v>10.274503496021975</v>
      </c>
      <c r="F281" s="48">
        <f t="shared" si="97"/>
        <v>10.223684619716163</v>
      </c>
      <c r="G281" s="48">
        <f t="shared" si="97"/>
        <v>10.174071107134218</v>
      </c>
      <c r="H281" s="48">
        <f t="shared" si="97"/>
        <v>10.125602048321921</v>
      </c>
      <c r="I281" s="48">
        <f t="shared" si="97"/>
        <v>10.078221157376145</v>
      </c>
      <c r="J281" s="48">
        <f t="shared" si="97"/>
        <v>10.031876310125993</v>
      </c>
      <c r="K281" s="48">
        <f t="shared" si="97"/>
        <v>9.986519138599594</v>
      </c>
      <c r="L281" s="48">
        <f t="shared" si="97"/>
        <v>9.942104674068498</v>
      </c>
      <c r="M281" s="48">
        <f t="shared" si="97"/>
        <v>9.8985910318175</v>
      </c>
      <c r="N281" s="48">
        <f t="shared" si="97"/>
        <v>9.85593913189334</v>
      </c>
      <c r="O281" s="48">
        <f t="shared" si="97"/>
        <v>9.814112450991265</v>
      </c>
      <c r="P281" s="48">
        <f t="shared" si="97"/>
        <v>9.773076801384184</v>
      </c>
      <c r="Q281" s="48">
        <f t="shared" si="97"/>
        <v>9.732800133416188</v>
      </c>
      <c r="R281" s="48">
        <f t="shared" si="97"/>
        <v>9.693252358594858</v>
      </c>
      <c r="S281" s="48">
        <f t="shared" si="97"/>
        <v>9.654405190744745</v>
      </c>
      <c r="T281" s="48">
        <f t="shared" si="97"/>
        <v>9.61623200304294</v>
      </c>
      <c r="U281" s="48">
        <f t="shared" si="97"/>
        <v>9.578707699059454</v>
      </c>
      <c r="V281" s="48">
        <f t="shared" si="97"/>
        <v>9.541808596179784</v>
      </c>
      <c r="W281" s="48">
        <f t="shared" si="97"/>
        <v>9.50551232000299</v>
      </c>
      <c r="X281" s="48">
        <f t="shared" si="97"/>
        <v>9.469797708492255</v>
      </c>
      <c r="Y281" s="48">
        <f t="shared" si="97"/>
        <v>9.434644724811418</v>
      </c>
      <c r="Z281" s="48">
        <f t="shared" si="97"/>
        <v>9.40003437791527</v>
      </c>
      <c r="AA281" s="12">
        <f t="shared" si="97"/>
        <v>9.365948650076183</v>
      </c>
    </row>
    <row r="282" spans="1:27" s="11" customFormat="1" ht="12">
      <c r="A282" s="70">
        <v>12</v>
      </c>
      <c r="B282" s="48">
        <f aca="true" t="shared" si="98" ref="B282:AA282">(B90-32)/1.8</f>
        <v>9.126480422267491</v>
      </c>
      <c r="C282" s="48">
        <f t="shared" si="98"/>
        <v>9.068127136750322</v>
      </c>
      <c r="D282" s="48">
        <f t="shared" si="98"/>
        <v>9.011286040236218</v>
      </c>
      <c r="E282" s="48">
        <f t="shared" si="98"/>
        <v>8.955873855296733</v>
      </c>
      <c r="F282" s="48">
        <f t="shared" si="98"/>
        <v>8.90181417798671</v>
      </c>
      <c r="G282" s="48">
        <f t="shared" si="98"/>
        <v>8.849036732372666</v>
      </c>
      <c r="H282" s="48">
        <f t="shared" si="98"/>
        <v>8.797476724175207</v>
      </c>
      <c r="I282" s="48">
        <f t="shared" si="98"/>
        <v>8.747074278049157</v>
      </c>
      <c r="J282" s="48">
        <f t="shared" si="98"/>
        <v>8.697773945781893</v>
      </c>
      <c r="K282" s="48">
        <f t="shared" si="98"/>
        <v>8.649524274898633</v>
      </c>
      <c r="L282" s="48">
        <f t="shared" si="98"/>
        <v>8.602277428943204</v>
      </c>
      <c r="M282" s="48">
        <f t="shared" si="98"/>
        <v>8.555988852145143</v>
      </c>
      <c r="N282" s="48">
        <f t="shared" si="98"/>
        <v>8.510616972360078</v>
      </c>
      <c r="O282" s="48">
        <f t="shared" si="98"/>
        <v>8.466122937133704</v>
      </c>
      <c r="P282" s="48">
        <f t="shared" si="98"/>
        <v>8.42247037853291</v>
      </c>
      <c r="Q282" s="48">
        <f t="shared" si="98"/>
        <v>8.379625203043975</v>
      </c>
      <c r="R282" s="48">
        <f t="shared" si="98"/>
        <v>8.337555403383215</v>
      </c>
      <c r="S282" s="48">
        <f t="shared" si="98"/>
        <v>8.296230889520531</v>
      </c>
      <c r="T282" s="48">
        <f t="shared" si="98"/>
        <v>8.255623336597948</v>
      </c>
      <c r="U282" s="48">
        <f t="shared" si="98"/>
        <v>8.215706047746</v>
      </c>
      <c r="V282" s="48">
        <f t="shared" si="98"/>
        <v>8.17645383007199</v>
      </c>
      <c r="W282" s="48">
        <f t="shared" si="98"/>
        <v>8.137842882323651</v>
      </c>
      <c r="X282" s="48">
        <f t="shared" si="98"/>
        <v>8.09985069292724</v>
      </c>
      <c r="Y282" s="48">
        <f t="shared" si="98"/>
        <v>8.062455947265516</v>
      </c>
      <c r="Z282" s="48">
        <f t="shared" si="98"/>
        <v>8.02563844320394</v>
      </c>
      <c r="AA282" s="12">
        <f t="shared" si="98"/>
        <v>7.989379013995593</v>
      </c>
    </row>
    <row r="283" spans="1:27" s="11" customFormat="1" ht="12">
      <c r="A283" s="70">
        <v>11</v>
      </c>
      <c r="B283" s="48">
        <f aca="true" t="shared" si="99" ref="B283:AA283">(B91-32)/1.8</f>
        <v>7.818078403331279</v>
      </c>
      <c r="C283" s="48">
        <f t="shared" si="99"/>
        <v>7.756226921085729</v>
      </c>
      <c r="D283" s="48">
        <f t="shared" si="99"/>
        <v>7.6959782814298645</v>
      </c>
      <c r="E283" s="48">
        <f t="shared" si="99"/>
        <v>7.637244214571489</v>
      </c>
      <c r="F283" s="48">
        <f t="shared" si="99"/>
        <v>7.5799437362572535</v>
      </c>
      <c r="G283" s="48">
        <f t="shared" si="99"/>
        <v>7.524002357611109</v>
      </c>
      <c r="H283" s="48">
        <f t="shared" si="99"/>
        <v>7.469351400028492</v>
      </c>
      <c r="I283" s="48">
        <f t="shared" si="99"/>
        <v>7.415927398722167</v>
      </c>
      <c r="J283" s="48">
        <f t="shared" si="99"/>
        <v>7.363671581437789</v>
      </c>
      <c r="K283" s="48">
        <f t="shared" si="99"/>
        <v>7.312529411197669</v>
      </c>
      <c r="L283" s="48">
        <f t="shared" si="99"/>
        <v>7.26245018381791</v>
      </c>
      <c r="M283" s="48">
        <f t="shared" si="99"/>
        <v>7.213386672472784</v>
      </c>
      <c r="N283" s="48">
        <f t="shared" si="99"/>
        <v>7.1652948128268115</v>
      </c>
      <c r="O283" s="48">
        <f t="shared" si="99"/>
        <v>7.118133423276139</v>
      </c>
      <c r="P283" s="48">
        <f t="shared" si="99"/>
        <v>7.07186395568163</v>
      </c>
      <c r="Q283" s="48">
        <f t="shared" si="99"/>
        <v>7.026450272671761</v>
      </c>
      <c r="R283" s="48">
        <f t="shared" si="99"/>
        <v>6.981858448171567</v>
      </c>
      <c r="S283" s="48">
        <f t="shared" si="99"/>
        <v>6.938056588296315</v>
      </c>
      <c r="T283" s="48">
        <f t="shared" si="99"/>
        <v>6.895014670152955</v>
      </c>
      <c r="U283" s="48">
        <f t="shared" si="99"/>
        <v>6.852704396432543</v>
      </c>
      <c r="V283" s="48">
        <f t="shared" si="99"/>
        <v>6.8110990639641935</v>
      </c>
      <c r="W283" s="48">
        <f t="shared" si="99"/>
        <v>6.77017344464431</v>
      </c>
      <c r="X283" s="48">
        <f t="shared" si="99"/>
        <v>6.729903677362219</v>
      </c>
      <c r="Y283" s="48">
        <f t="shared" si="99"/>
        <v>6.6902671697196086</v>
      </c>
      <c r="Z283" s="48">
        <f t="shared" si="99"/>
        <v>6.651242508492609</v>
      </c>
      <c r="AA283" s="12">
        <f t="shared" si="99"/>
        <v>6.612809377915004</v>
      </c>
    </row>
    <row r="284" spans="1:27" s="11" customFormat="1" ht="12">
      <c r="A284" s="70">
        <v>10</v>
      </c>
      <c r="B284" s="48">
        <f aca="true" t="shared" si="100" ref="B284:AA284">(B92-32)/1.8</f>
        <v>6.509676384395071</v>
      </c>
      <c r="C284" s="48">
        <f t="shared" si="100"/>
        <v>6.444326705421142</v>
      </c>
      <c r="D284" s="48">
        <f t="shared" si="100"/>
        <v>6.38067052262352</v>
      </c>
      <c r="E284" s="48">
        <f t="shared" si="100"/>
        <v>6.318614573846249</v>
      </c>
      <c r="F284" s="48">
        <f t="shared" si="100"/>
        <v>6.258073294527805</v>
      </c>
      <c r="G284" s="48">
        <f t="shared" si="100"/>
        <v>6.1989679828495605</v>
      </c>
      <c r="H284" s="48">
        <f t="shared" si="100"/>
        <v>6.141226075881781</v>
      </c>
      <c r="I284" s="48">
        <f t="shared" si="100"/>
        <v>6.084780519395182</v>
      </c>
      <c r="J284" s="48">
        <f t="shared" si="100"/>
        <v>6.029569217093689</v>
      </c>
      <c r="K284" s="48">
        <f t="shared" si="100"/>
        <v>5.97553454749671</v>
      </c>
      <c r="L284" s="48">
        <f t="shared" si="100"/>
        <v>5.92262293869262</v>
      </c>
      <c r="M284" s="48">
        <f t="shared" si="100"/>
        <v>5.870784492800433</v>
      </c>
      <c r="N284" s="48">
        <f t="shared" si="100"/>
        <v>5.819972653293553</v>
      </c>
      <c r="O284" s="48">
        <f t="shared" si="100"/>
        <v>5.770143909418581</v>
      </c>
      <c r="P284" s="48">
        <f t="shared" si="100"/>
        <v>5.721257532830361</v>
      </c>
      <c r="Q284" s="48">
        <f t="shared" si="100"/>
        <v>5.6732753422995525</v>
      </c>
      <c r="R284" s="48">
        <f t="shared" si="100"/>
        <v>5.626161492959929</v>
      </c>
      <c r="S284" s="48">
        <f t="shared" si="100"/>
        <v>5.579882287072107</v>
      </c>
      <c r="T284" s="48">
        <f t="shared" si="100"/>
        <v>5.534406003707966</v>
      </c>
      <c r="U284" s="48">
        <f t="shared" si="100"/>
        <v>5.489702745119093</v>
      </c>
      <c r="V284" s="48">
        <f t="shared" si="100"/>
        <v>5.445744297856403</v>
      </c>
      <c r="W284" s="48">
        <f t="shared" si="100"/>
        <v>5.402504006964976</v>
      </c>
      <c r="X284" s="48">
        <f t="shared" si="100"/>
        <v>5.359956661797211</v>
      </c>
      <c r="Y284" s="48">
        <f t="shared" si="100"/>
        <v>5.318078392173706</v>
      </c>
      <c r="Z284" s="48">
        <f t="shared" si="100"/>
        <v>5.2768465737812855</v>
      </c>
      <c r="AA284" s="12">
        <f t="shared" si="100"/>
        <v>5.236239741834419</v>
      </c>
    </row>
    <row r="285" spans="1:27" s="11" customFormat="1" ht="12">
      <c r="A285" s="70">
        <v>9</v>
      </c>
      <c r="B285" s="48">
        <f aca="true" t="shared" si="101" ref="B285:AA285">(B93-32)/1.8</f>
        <v>5.201274365458867</v>
      </c>
      <c r="C285" s="48">
        <f t="shared" si="101"/>
        <v>5.132426489756562</v>
      </c>
      <c r="D285" s="48">
        <f t="shared" si="101"/>
        <v>5.065362763817182</v>
      </c>
      <c r="E285" s="48">
        <f t="shared" si="101"/>
        <v>4.9999849331210156</v>
      </c>
      <c r="F285" s="48">
        <f t="shared" si="101"/>
        <v>4.936202852798356</v>
      </c>
      <c r="G285" s="48">
        <f t="shared" si="101"/>
        <v>4.873933608088019</v>
      </c>
      <c r="H285" s="48">
        <f t="shared" si="101"/>
        <v>4.813100751735075</v>
      </c>
      <c r="I285" s="48">
        <f t="shared" si="101"/>
        <v>4.753633640068204</v>
      </c>
      <c r="J285" s="48">
        <f t="shared" si="101"/>
        <v>4.695466852749597</v>
      </c>
      <c r="K285" s="48">
        <f t="shared" si="101"/>
        <v>4.6385396837957575</v>
      </c>
      <c r="L285" s="48">
        <f t="shared" si="101"/>
        <v>4.582795693567338</v>
      </c>
      <c r="M285" s="48">
        <f t="shared" si="101"/>
        <v>4.528182313128085</v>
      </c>
      <c r="N285" s="48">
        <f t="shared" si="101"/>
        <v>4.474650493760299</v>
      </c>
      <c r="O285" s="48">
        <f t="shared" si="101"/>
        <v>4.422154395561028</v>
      </c>
      <c r="P285" s="48">
        <f t="shared" si="101"/>
        <v>4.370651109979092</v>
      </c>
      <c r="Q285" s="48">
        <f t="shared" si="101"/>
        <v>4.320100411927352</v>
      </c>
      <c r="R285" s="48">
        <f t="shared" si="101"/>
        <v>4.2704645377482935</v>
      </c>
      <c r="S285" s="48">
        <f t="shared" si="101"/>
        <v>4.221707985847902</v>
      </c>
      <c r="T285" s="48">
        <f t="shared" si="101"/>
        <v>4.173797337262981</v>
      </c>
      <c r="U285" s="48">
        <f t="shared" si="101"/>
        <v>4.126701093805644</v>
      </c>
      <c r="V285" s="48">
        <f t="shared" si="101"/>
        <v>4.080389531748618</v>
      </c>
      <c r="W285" s="48">
        <f t="shared" si="101"/>
        <v>4.034834569285645</v>
      </c>
      <c r="X285" s="48">
        <f t="shared" si="101"/>
        <v>3.9900096462322034</v>
      </c>
      <c r="Y285" s="48">
        <f t="shared" si="101"/>
        <v>3.94588961462781</v>
      </c>
      <c r="Z285" s="48">
        <f t="shared" si="101"/>
        <v>3.9024506390699623</v>
      </c>
      <c r="AA285" s="12">
        <f t="shared" si="101"/>
        <v>3.8596701057538376</v>
      </c>
    </row>
    <row r="286" spans="1:27" s="11" customFormat="1" ht="12">
      <c r="A286" s="70">
        <v>8</v>
      </c>
      <c r="B286" s="48">
        <f aca="true" t="shared" si="102" ref="B286:AA286">(B94-32)/1.8</f>
        <v>3.892872346522659</v>
      </c>
      <c r="C286" s="48">
        <f t="shared" si="102"/>
        <v>3.82052627409197</v>
      </c>
      <c r="D286" s="48">
        <f t="shared" si="102"/>
        <v>3.750055005010833</v>
      </c>
      <c r="E286" s="48">
        <f t="shared" si="102"/>
        <v>3.6813552923957755</v>
      </c>
      <c r="F286" s="48">
        <f t="shared" si="102"/>
        <v>3.614332411068904</v>
      </c>
      <c r="G286" s="48">
        <f t="shared" si="102"/>
        <v>3.548899233326467</v>
      </c>
      <c r="H286" s="48">
        <f t="shared" si="102"/>
        <v>3.4849754275883607</v>
      </c>
      <c r="I286" s="48">
        <f t="shared" si="102"/>
        <v>3.422486760741216</v>
      </c>
      <c r="J286" s="48">
        <f t="shared" si="102"/>
        <v>3.3613644884054965</v>
      </c>
      <c r="K286" s="48">
        <f t="shared" si="102"/>
        <v>3.301544820094797</v>
      </c>
      <c r="L286" s="48">
        <f t="shared" si="102"/>
        <v>3.2429684484420442</v>
      </c>
      <c r="M286" s="48">
        <f t="shared" si="102"/>
        <v>3.18558013345573</v>
      </c>
      <c r="N286" s="48">
        <f t="shared" si="102"/>
        <v>3.129328334227037</v>
      </c>
      <c r="O286" s="48">
        <f t="shared" si="102"/>
        <v>3.0741648817034672</v>
      </c>
      <c r="P286" s="48">
        <f t="shared" si="102"/>
        <v>3.020044687127819</v>
      </c>
      <c r="Q286" s="48">
        <f t="shared" si="102"/>
        <v>2.9669254815551382</v>
      </c>
      <c r="R286" s="48">
        <f t="shared" si="102"/>
        <v>2.914767582536647</v>
      </c>
      <c r="S286" s="48">
        <f t="shared" si="102"/>
        <v>2.8635336846236905</v>
      </c>
      <c r="T286" s="48">
        <f t="shared" si="102"/>
        <v>2.8131886708179876</v>
      </c>
      <c r="U286" s="48">
        <f t="shared" si="102"/>
        <v>2.7636994424921904</v>
      </c>
      <c r="V286" s="48">
        <f t="shared" si="102"/>
        <v>2.715034765640824</v>
      </c>
      <c r="W286" s="48">
        <f t="shared" si="102"/>
        <v>2.6671651316063025</v>
      </c>
      <c r="X286" s="48">
        <f t="shared" si="102"/>
        <v>2.6200626306671873</v>
      </c>
      <c r="Y286" s="48">
        <f t="shared" si="102"/>
        <v>2.5737008370819066</v>
      </c>
      <c r="Z286" s="48">
        <f t="shared" si="102"/>
        <v>2.528054704358635</v>
      </c>
      <c r="AA286" s="12">
        <f t="shared" si="102"/>
        <v>2.4831004696732486</v>
      </c>
    </row>
    <row r="287" spans="1:27" s="11" customFormat="1" ht="12">
      <c r="A287" s="70">
        <v>7</v>
      </c>
      <c r="B287" s="48">
        <f aca="true" t="shared" si="103" ref="B287:AA287">(B95-32)/1.8</f>
        <v>2.584470327586451</v>
      </c>
      <c r="C287" s="48">
        <f t="shared" si="103"/>
        <v>2.5086260584273865</v>
      </c>
      <c r="D287" s="48">
        <f t="shared" si="103"/>
        <v>2.434747246204496</v>
      </c>
      <c r="E287" s="48">
        <f t="shared" si="103"/>
        <v>2.3627256516705386</v>
      </c>
      <c r="F287" s="48">
        <f t="shared" si="103"/>
        <v>2.2924619693394592</v>
      </c>
      <c r="G287" s="48">
        <f t="shared" si="103"/>
        <v>2.223864858564922</v>
      </c>
      <c r="H287" s="48">
        <f t="shared" si="103"/>
        <v>2.156850103441654</v>
      </c>
      <c r="I287" s="48">
        <f t="shared" si="103"/>
        <v>2.0913398814142345</v>
      </c>
      <c r="J287" s="48">
        <f t="shared" si="103"/>
        <v>2.0272621240614006</v>
      </c>
      <c r="K287" s="48">
        <f t="shared" si="103"/>
        <v>1.964549956393841</v>
      </c>
      <c r="L287" s="48">
        <f t="shared" si="103"/>
        <v>1.9031412033167585</v>
      </c>
      <c r="M287" s="48">
        <f t="shared" si="103"/>
        <v>1.8429779537833824</v>
      </c>
      <c r="N287" s="48">
        <f t="shared" si="103"/>
        <v>1.7840061746937823</v>
      </c>
      <c r="O287" s="48">
        <f t="shared" si="103"/>
        <v>1.7261753678459137</v>
      </c>
      <c r="P287" s="48">
        <f t="shared" si="103"/>
        <v>1.6694382642765504</v>
      </c>
      <c r="Q287" s="48">
        <f t="shared" si="103"/>
        <v>1.6137505511829333</v>
      </c>
      <c r="R287" s="48">
        <f t="shared" si="103"/>
        <v>1.559070627325012</v>
      </c>
      <c r="S287" s="48">
        <f t="shared" si="103"/>
        <v>1.5053593833994858</v>
      </c>
      <c r="T287" s="48">
        <f t="shared" si="103"/>
        <v>1.4525800043730028</v>
      </c>
      <c r="U287" s="48">
        <f t="shared" si="103"/>
        <v>1.4006977911787446</v>
      </c>
      <c r="V287" s="48">
        <f t="shared" si="103"/>
        <v>1.3496799995330337</v>
      </c>
      <c r="W287" s="48">
        <f t="shared" si="103"/>
        <v>1.299495693926972</v>
      </c>
      <c r="X287" s="48">
        <f t="shared" si="103"/>
        <v>1.2501156151021793</v>
      </c>
      <c r="Y287" s="48">
        <f t="shared" si="103"/>
        <v>1.2015120595360074</v>
      </c>
      <c r="Z287" s="48">
        <f t="shared" si="103"/>
        <v>1.1536587696473155</v>
      </c>
      <c r="AA287" s="12">
        <f t="shared" si="103"/>
        <v>1.1065308335926676</v>
      </c>
    </row>
    <row r="288" spans="1:27" s="11" customFormat="1" ht="12">
      <c r="A288" s="70">
        <v>6</v>
      </c>
      <c r="B288" s="48">
        <f aca="true" t="shared" si="104" ref="B288:AA288">(B96-32)/1.8</f>
        <v>1.276068308650239</v>
      </c>
      <c r="C288" s="48">
        <f t="shared" si="104"/>
        <v>1.1967258427627945</v>
      </c>
      <c r="D288" s="48">
        <f t="shared" si="104"/>
        <v>1.1194394873981435</v>
      </c>
      <c r="E288" s="48">
        <f t="shared" si="104"/>
        <v>1.0440960109452944</v>
      </c>
      <c r="F288" s="48">
        <f t="shared" si="104"/>
        <v>0.9705915276099988</v>
      </c>
      <c r="G288" s="48">
        <f t="shared" si="104"/>
        <v>0.8988304838033656</v>
      </c>
      <c r="H288" s="48">
        <f t="shared" si="104"/>
        <v>0.8287247792949357</v>
      </c>
      <c r="I288" s="48">
        <f t="shared" si="104"/>
        <v>0.7601930020872455</v>
      </c>
      <c r="J288" s="48">
        <f t="shared" si="104"/>
        <v>0.6931597597173006</v>
      </c>
      <c r="K288" s="48">
        <f t="shared" si="104"/>
        <v>0.6275550926928769</v>
      </c>
      <c r="L288" s="48">
        <f t="shared" si="104"/>
        <v>0.5633139581914648</v>
      </c>
      <c r="M288" s="48">
        <f t="shared" si="104"/>
        <v>0.500375774111023</v>
      </c>
      <c r="N288" s="48">
        <f t="shared" si="104"/>
        <v>0.43868401516051214</v>
      </c>
      <c r="O288" s="48">
        <f t="shared" si="104"/>
        <v>0.3781858539883487</v>
      </c>
      <c r="P288" s="48">
        <f t="shared" si="104"/>
        <v>0.3188318414252696</v>
      </c>
      <c r="Q288" s="48">
        <f t="shared" si="104"/>
        <v>0.2605756208107203</v>
      </c>
      <c r="R288" s="48">
        <f t="shared" si="104"/>
        <v>0.203373672113365</v>
      </c>
      <c r="S288" s="48">
        <f t="shared" si="104"/>
        <v>0.1471850821752696</v>
      </c>
      <c r="T288" s="48">
        <f t="shared" si="104"/>
        <v>0.0919713379280059</v>
      </c>
      <c r="U288" s="48">
        <f t="shared" si="104"/>
        <v>0.03769613986528716</v>
      </c>
      <c r="V288" s="48">
        <f t="shared" si="104"/>
        <v>-0.01567476657476203</v>
      </c>
      <c r="W288" s="48">
        <f t="shared" si="104"/>
        <v>-0.06817374375236834</v>
      </c>
      <c r="X288" s="48">
        <f t="shared" si="104"/>
        <v>-0.1198314004628366</v>
      </c>
      <c r="Y288" s="48">
        <f t="shared" si="104"/>
        <v>-0.1706767180098999</v>
      </c>
      <c r="Z288" s="48">
        <f t="shared" si="104"/>
        <v>-0.22073716506401553</v>
      </c>
      <c r="AA288" s="12">
        <f t="shared" si="104"/>
        <v>-0.2700388024879214</v>
      </c>
    </row>
    <row r="289" spans="1:27" s="11" customFormat="1" ht="12">
      <c r="A289" s="70">
        <v>5</v>
      </c>
      <c r="B289" s="48">
        <f aca="true" t="shared" si="105" ref="B289:AA289">(B97-32)/1.8</f>
        <v>-0.03233371028596505</v>
      </c>
      <c r="C289" s="48">
        <f t="shared" si="105"/>
        <v>-0.11517437290178537</v>
      </c>
      <c r="D289" s="48">
        <f t="shared" si="105"/>
        <v>-0.19586827140819568</v>
      </c>
      <c r="E289" s="48">
        <f t="shared" si="105"/>
        <v>-0.2745336297799403</v>
      </c>
      <c r="F289" s="48">
        <f t="shared" si="105"/>
        <v>-0.35127891411944584</v>
      </c>
      <c r="G289" s="48">
        <f t="shared" si="105"/>
        <v>-0.4262038909581772</v>
      </c>
      <c r="H289" s="48">
        <f t="shared" si="105"/>
        <v>-0.4994005448517708</v>
      </c>
      <c r="I289" s="48">
        <f t="shared" si="105"/>
        <v>-0.5709538772397357</v>
      </c>
      <c r="J289" s="48">
        <f t="shared" si="105"/>
        <v>-0.6409426046267954</v>
      </c>
      <c r="K289" s="48">
        <f t="shared" si="105"/>
        <v>-0.7094397710080772</v>
      </c>
      <c r="L289" s="48">
        <f t="shared" si="105"/>
        <v>-0.776513286933819</v>
      </c>
      <c r="M289" s="48">
        <f t="shared" si="105"/>
        <v>-0.8422264055613264</v>
      </c>
      <c r="N289" s="48">
        <f t="shared" si="105"/>
        <v>-0.9066381443727403</v>
      </c>
      <c r="O289" s="48">
        <f t="shared" si="105"/>
        <v>-0.9698036598692046</v>
      </c>
      <c r="P289" s="48">
        <f t="shared" si="105"/>
        <v>-1.0317745814259973</v>
      </c>
      <c r="Q289" s="48">
        <f t="shared" si="105"/>
        <v>-1.0925993095614828</v>
      </c>
      <c r="R289" s="48">
        <f t="shared" si="105"/>
        <v>-1.15232328309827</v>
      </c>
      <c r="S289" s="48">
        <f t="shared" si="105"/>
        <v>-1.2109892190489369</v>
      </c>
      <c r="T289" s="48">
        <f t="shared" si="105"/>
        <v>-1.2686373285169772</v>
      </c>
      <c r="U289" s="48">
        <f t="shared" si="105"/>
        <v>-1.3253055114481584</v>
      </c>
      <c r="V289" s="48">
        <f t="shared" si="105"/>
        <v>-1.381029532682548</v>
      </c>
      <c r="W289" s="48">
        <f t="shared" si="105"/>
        <v>-1.4358431814317008</v>
      </c>
      <c r="X289" s="48">
        <f t="shared" si="105"/>
        <v>-1.4897784160278467</v>
      </c>
      <c r="Y289" s="48">
        <f t="shared" si="105"/>
        <v>-1.5428654955557952</v>
      </c>
      <c r="Z289" s="48">
        <f t="shared" si="105"/>
        <v>-1.5951330997753368</v>
      </c>
      <c r="AA289" s="12">
        <f t="shared" si="105"/>
        <v>-1.6466084385685025</v>
      </c>
    </row>
    <row r="290" spans="1:27" s="11" customFormat="1" ht="12">
      <c r="A290" s="70">
        <v>4</v>
      </c>
      <c r="B290" s="48">
        <f aca="true" t="shared" si="106" ref="B290:AA290">(B98-32)/1.8</f>
        <v>-1.340735729222177</v>
      </c>
      <c r="C290" s="48">
        <f t="shared" si="106"/>
        <v>-1.4270745885663751</v>
      </c>
      <c r="D290" s="48">
        <f t="shared" si="106"/>
        <v>-1.5111760302145427</v>
      </c>
      <c r="E290" s="48">
        <f t="shared" si="106"/>
        <v>-1.5931632705051828</v>
      </c>
      <c r="F290" s="48">
        <f t="shared" si="106"/>
        <v>-1.6731493558488983</v>
      </c>
      <c r="G290" s="48">
        <f t="shared" si="106"/>
        <v>-1.7512382657197298</v>
      </c>
      <c r="H290" s="48">
        <f t="shared" si="106"/>
        <v>-1.8275258689984852</v>
      </c>
      <c r="I290" s="48">
        <f t="shared" si="106"/>
        <v>-1.9021007565667247</v>
      </c>
      <c r="J290" s="48">
        <f t="shared" si="106"/>
        <v>-1.9750449689708955</v>
      </c>
      <c r="K290" s="48">
        <f t="shared" si="106"/>
        <v>-2.046434634709039</v>
      </c>
      <c r="L290" s="48">
        <f t="shared" si="106"/>
        <v>-2.1163405320591107</v>
      </c>
      <c r="M290" s="48">
        <f t="shared" si="106"/>
        <v>-2.184828585233682</v>
      </c>
      <c r="N290" s="48">
        <f t="shared" si="106"/>
        <v>-2.2519603039060043</v>
      </c>
      <c r="O290" s="48">
        <f t="shared" si="106"/>
        <v>-2.317793173726766</v>
      </c>
      <c r="P290" s="48">
        <f t="shared" si="106"/>
        <v>-2.382381004277272</v>
      </c>
      <c r="Q290" s="48">
        <f t="shared" si="106"/>
        <v>-2.445774239933694</v>
      </c>
      <c r="R290" s="48">
        <f t="shared" si="106"/>
        <v>-2.508020238309915</v>
      </c>
      <c r="S290" s="48">
        <f t="shared" si="106"/>
        <v>-2.569163520273149</v>
      </c>
      <c r="T290" s="48">
        <f t="shared" si="106"/>
        <v>-2.62924599496197</v>
      </c>
      <c r="U290" s="48">
        <f t="shared" si="106"/>
        <v>-2.6883071627616117</v>
      </c>
      <c r="V290" s="48">
        <f t="shared" si="106"/>
        <v>-2.746384298790344</v>
      </c>
      <c r="W290" s="48">
        <f t="shared" si="106"/>
        <v>-2.8035126191110393</v>
      </c>
      <c r="X290" s="48">
        <f t="shared" si="106"/>
        <v>-2.8597254315928606</v>
      </c>
      <c r="Y290" s="48">
        <f t="shared" si="106"/>
        <v>-2.9150542731017004</v>
      </c>
      <c r="Z290" s="48">
        <f t="shared" si="106"/>
        <v>-2.969529034486666</v>
      </c>
      <c r="AA290" s="12">
        <f t="shared" si="106"/>
        <v>-3.0231780746490915</v>
      </c>
    </row>
    <row r="291" spans="1:27" s="11" customFormat="1" ht="12">
      <c r="A291" s="70">
        <v>3</v>
      </c>
      <c r="B291" s="48">
        <f aca="true" t="shared" si="107" ref="B291:AA291">(B99-32)/1.8</f>
        <v>-2.649137748158387</v>
      </c>
      <c r="C291" s="48">
        <f t="shared" si="107"/>
        <v>-2.7389748042309647</v>
      </c>
      <c r="D291" s="48">
        <f t="shared" si="107"/>
        <v>-2.8264837890208896</v>
      </c>
      <c r="E291" s="48">
        <f t="shared" si="107"/>
        <v>-2.9117929112304233</v>
      </c>
      <c r="F291" s="48">
        <f t="shared" si="107"/>
        <v>-2.995019797578353</v>
      </c>
      <c r="G291" s="48">
        <f t="shared" si="107"/>
        <v>-3.0762726404812804</v>
      </c>
      <c r="H291" s="48">
        <f t="shared" si="107"/>
        <v>-3.1556511931451974</v>
      </c>
      <c r="I291" s="48">
        <f t="shared" si="107"/>
        <v>-3.233247635893712</v>
      </c>
      <c r="J291" s="48">
        <f t="shared" si="107"/>
        <v>-3.3091473333149954</v>
      </c>
      <c r="K291" s="48">
        <f t="shared" si="107"/>
        <v>-3.3834294984100013</v>
      </c>
      <c r="L291" s="48">
        <f t="shared" si="107"/>
        <v>-3.4561677771844024</v>
      </c>
      <c r="M291" s="48">
        <f t="shared" si="107"/>
        <v>-3.527430764906037</v>
      </c>
      <c r="N291" s="48">
        <f t="shared" si="107"/>
        <v>-3.597282463439267</v>
      </c>
      <c r="O291" s="48">
        <f t="shared" si="107"/>
        <v>-3.665782687584327</v>
      </c>
      <c r="P291" s="48">
        <f t="shared" si="107"/>
        <v>-3.732987427128547</v>
      </c>
      <c r="Q291" s="48">
        <f t="shared" si="107"/>
        <v>-3.798949170305905</v>
      </c>
      <c r="R291" s="48">
        <f t="shared" si="107"/>
        <v>-3.8637171935215577</v>
      </c>
      <c r="S291" s="48">
        <f t="shared" si="107"/>
        <v>-3.9273378214973613</v>
      </c>
      <c r="T291" s="48">
        <f t="shared" si="107"/>
        <v>-3.989854661406963</v>
      </c>
      <c r="U291" s="48">
        <f t="shared" si="107"/>
        <v>-4.0513088140750675</v>
      </c>
      <c r="V291" s="48">
        <f t="shared" si="107"/>
        <v>-4.111739064898138</v>
      </c>
      <c r="W291" s="48">
        <f t="shared" si="107"/>
        <v>-4.171182056790378</v>
      </c>
      <c r="X291" s="48">
        <f t="shared" si="107"/>
        <v>-4.229672447157877</v>
      </c>
      <c r="Y291" s="48">
        <f t="shared" si="107"/>
        <v>-4.287243050647604</v>
      </c>
      <c r="Z291" s="48">
        <f t="shared" si="107"/>
        <v>-4.343924969197993</v>
      </c>
      <c r="AA291" s="12">
        <f t="shared" si="107"/>
        <v>-4.39974771072968</v>
      </c>
    </row>
    <row r="292" spans="1:27" s="11" customFormat="1" ht="12">
      <c r="A292" s="70">
        <v>2</v>
      </c>
      <c r="B292" s="48">
        <f aca="true" t="shared" si="108" ref="B292:AA292">(B100-32)/1.8</f>
        <v>-3.957539767094589</v>
      </c>
      <c r="C292" s="48">
        <f t="shared" si="108"/>
        <v>-4.050875019895545</v>
      </c>
      <c r="D292" s="48">
        <f t="shared" si="108"/>
        <v>-4.1417915478272285</v>
      </c>
      <c r="E292" s="48">
        <f t="shared" si="108"/>
        <v>-4.230422551955656</v>
      </c>
      <c r="F292" s="48">
        <f t="shared" si="108"/>
        <v>-4.316890239307796</v>
      </c>
      <c r="G292" s="48">
        <f t="shared" si="108"/>
        <v>-4.401307015242823</v>
      </c>
      <c r="H292" s="48">
        <f t="shared" si="108"/>
        <v>-4.483776517291902</v>
      </c>
      <c r="I292" s="48">
        <f t="shared" si="108"/>
        <v>-4.564394515220689</v>
      </c>
      <c r="J292" s="48">
        <f t="shared" si="108"/>
        <v>-4.643249697659088</v>
      </c>
      <c r="K292" s="48">
        <f t="shared" si="108"/>
        <v>-4.720424362110953</v>
      </c>
      <c r="L292" s="48">
        <f t="shared" si="108"/>
        <v>-4.795995022309684</v>
      </c>
      <c r="M292" s="48">
        <f t="shared" si="108"/>
        <v>-4.870032944578383</v>
      </c>
      <c r="N292" s="48">
        <f t="shared" si="108"/>
        <v>-4.942604622972519</v>
      </c>
      <c r="O292" s="48">
        <f t="shared" si="108"/>
        <v>-5.013772201441879</v>
      </c>
      <c r="P292" s="48">
        <f t="shared" si="108"/>
        <v>-5.083593849979812</v>
      </c>
      <c r="Q292" s="48">
        <f t="shared" si="108"/>
        <v>-5.152124100678108</v>
      </c>
      <c r="R292" s="48">
        <f t="shared" si="108"/>
        <v>-5.219414148733192</v>
      </c>
      <c r="S292" s="48">
        <f t="shared" si="108"/>
        <v>-5.285512122721566</v>
      </c>
      <c r="T292" s="48">
        <f t="shared" si="108"/>
        <v>-5.350463327851944</v>
      </c>
      <c r="U292" s="48">
        <f t="shared" si="108"/>
        <v>-5.414310465388511</v>
      </c>
      <c r="V292" s="48">
        <f t="shared" si="108"/>
        <v>-5.477093831005922</v>
      </c>
      <c r="W292" s="48">
        <f t="shared" si="108"/>
        <v>-5.538851494469706</v>
      </c>
      <c r="X292" s="48">
        <f t="shared" si="108"/>
        <v>-5.59961946272288</v>
      </c>
      <c r="Y292" s="48">
        <f t="shared" si="108"/>
        <v>-5.659431828193499</v>
      </c>
      <c r="Z292" s="48">
        <f t="shared" si="108"/>
        <v>-5.718320903909312</v>
      </c>
      <c r="AA292" s="12">
        <f t="shared" si="108"/>
        <v>-5.7763173468102575</v>
      </c>
    </row>
    <row r="293" spans="1:27" s="11" customFormat="1" ht="12">
      <c r="A293" s="70">
        <v>1</v>
      </c>
      <c r="B293" s="48">
        <f aca="true" t="shared" si="109" ref="B293:AA293">(B101-32)/1.8</f>
        <v>-5.265941786030799</v>
      </c>
      <c r="C293" s="48">
        <f t="shared" si="109"/>
        <v>-5.362775235560135</v>
      </c>
      <c r="D293" s="48">
        <f t="shared" si="109"/>
        <v>-5.457099306633576</v>
      </c>
      <c r="E293" s="48">
        <f t="shared" si="109"/>
        <v>-5.549052192680898</v>
      </c>
      <c r="F293" s="48">
        <f t="shared" si="109"/>
        <v>-5.63876068103725</v>
      </c>
      <c r="G293" s="48">
        <f t="shared" si="109"/>
        <v>-5.726341390004374</v>
      </c>
      <c r="H293" s="48">
        <f t="shared" si="109"/>
        <v>-5.811901841438616</v>
      </c>
      <c r="I293" s="48">
        <f t="shared" si="109"/>
        <v>-5.895541394547676</v>
      </c>
      <c r="J293" s="48">
        <f t="shared" si="109"/>
        <v>-5.977352062003187</v>
      </c>
      <c r="K293" s="48">
        <f t="shared" si="109"/>
        <v>-6.057419225811915</v>
      </c>
      <c r="L293" s="48">
        <f t="shared" si="109"/>
        <v>-6.1358222674349765</v>
      </c>
      <c r="M293" s="48">
        <f t="shared" si="109"/>
        <v>-6.212635124250738</v>
      </c>
      <c r="N293" s="48">
        <f t="shared" si="109"/>
        <v>-6.287926782505782</v>
      </c>
      <c r="O293" s="48">
        <f t="shared" si="109"/>
        <v>-6.36176171529944</v>
      </c>
      <c r="P293" s="48">
        <f t="shared" si="109"/>
        <v>-6.434200272831086</v>
      </c>
      <c r="Q293" s="48">
        <f t="shared" si="109"/>
        <v>-6.505299031050319</v>
      </c>
      <c r="R293" s="48">
        <f t="shared" si="109"/>
        <v>-6.5751111039448356</v>
      </c>
      <c r="S293" s="48">
        <f t="shared" si="109"/>
        <v>-6.643686423945779</v>
      </c>
      <c r="T293" s="48">
        <f t="shared" si="109"/>
        <v>-6.711071994296937</v>
      </c>
      <c r="U293" s="48">
        <f t="shared" si="109"/>
        <v>-6.777312116701965</v>
      </c>
      <c r="V293" s="48">
        <f t="shared" si="109"/>
        <v>-6.842448597113715</v>
      </c>
      <c r="W293" s="48">
        <f t="shared" si="109"/>
        <v>-6.906520932149045</v>
      </c>
      <c r="X293" s="48">
        <f t="shared" si="109"/>
        <v>-6.969566478287897</v>
      </c>
      <c r="Y293" s="48">
        <f t="shared" si="109"/>
        <v>-7.031620605739403</v>
      </c>
      <c r="Z293" s="48">
        <f t="shared" si="109"/>
        <v>-7.092716838620642</v>
      </c>
      <c r="AA293" s="12">
        <f t="shared" si="109"/>
        <v>-7.152886982890847</v>
      </c>
    </row>
    <row r="294" spans="1:27" s="11" customFormat="1" ht="12">
      <c r="A294" s="70">
        <v>0</v>
      </c>
      <c r="B294" s="48">
        <f aca="true" t="shared" si="110" ref="B294:AA294">(B102-32)/1.8</f>
        <v>-6.574343804967009</v>
      </c>
      <c r="C294" s="48">
        <f t="shared" si="110"/>
        <v>-6.674675451224722</v>
      </c>
      <c r="D294" s="48">
        <f t="shared" si="110"/>
        <v>-6.77240706543992</v>
      </c>
      <c r="E294" s="48">
        <f t="shared" si="110"/>
        <v>-6.867681833406139</v>
      </c>
      <c r="F294" s="48">
        <f t="shared" si="110"/>
        <v>-6.960631122766703</v>
      </c>
      <c r="G294" s="48">
        <f t="shared" si="110"/>
        <v>-7.0513757647659245</v>
      </c>
      <c r="H294" s="48">
        <f t="shared" si="110"/>
        <v>-7.1400271655853285</v>
      </c>
      <c r="I294" s="48">
        <f t="shared" si="110"/>
        <v>-7.226688273874663</v>
      </c>
      <c r="J294" s="48">
        <f t="shared" si="110"/>
        <v>-7.311454426347288</v>
      </c>
      <c r="K294" s="48">
        <f t="shared" si="110"/>
        <v>-7.394414089512874</v>
      </c>
      <c r="L294" s="48">
        <f t="shared" si="110"/>
        <v>-7.475649512560268</v>
      </c>
      <c r="M294" s="48">
        <f t="shared" si="110"/>
        <v>-7.555237303923091</v>
      </c>
      <c r="N294" s="48">
        <f t="shared" si="110"/>
        <v>-7.633248942039044</v>
      </c>
      <c r="O294" s="48">
        <f t="shared" si="110"/>
        <v>-7.709751229156999</v>
      </c>
      <c r="P294" s="48">
        <f t="shared" si="110"/>
        <v>-7.784806695682361</v>
      </c>
      <c r="Q294" s="48">
        <f t="shared" si="110"/>
        <v>-7.858473961422528</v>
      </c>
      <c r="R294" s="48">
        <f t="shared" si="110"/>
        <v>-7.930808059156477</v>
      </c>
      <c r="S294" s="48">
        <f t="shared" si="110"/>
        <v>-8.001860725169989</v>
      </c>
      <c r="T294" s="48">
        <f t="shared" si="110"/>
        <v>-8.071680660741928</v>
      </c>
      <c r="U294" s="48">
        <f t="shared" si="110"/>
        <v>-8.140313768015416</v>
      </c>
      <c r="V294" s="48">
        <f t="shared" si="110"/>
        <v>-8.207803363221506</v>
      </c>
      <c r="W294" s="48">
        <f t="shared" si="110"/>
        <v>-8.27419036982838</v>
      </c>
      <c r="X294" s="48">
        <f t="shared" si="110"/>
        <v>-8.339513493852909</v>
      </c>
      <c r="Y294" s="48">
        <f t="shared" si="110"/>
        <v>-8.403809383285306</v>
      </c>
      <c r="Z294" s="48">
        <f t="shared" si="110"/>
        <v>-8.467112773331968</v>
      </c>
      <c r="AA294" s="12">
        <f t="shared" si="110"/>
        <v>-8.529456618971434</v>
      </c>
    </row>
    <row r="295" spans="1:27" s="11" customFormat="1" ht="12">
      <c r="A295" s="70">
        <v>-1</v>
      </c>
      <c r="B295" s="48">
        <f aca="true" t="shared" si="111" ref="B295:AA295">(B103-32)/1.8</f>
        <v>-7.882745823903217</v>
      </c>
      <c r="C295" s="48">
        <f t="shared" si="111"/>
        <v>-7.986575666889307</v>
      </c>
      <c r="D295" s="48">
        <f t="shared" si="111"/>
        <v>-8.087714824246264</v>
      </c>
      <c r="E295" s="48">
        <f t="shared" si="111"/>
        <v>-8.186311474131376</v>
      </c>
      <c r="F295" s="48">
        <f t="shared" si="111"/>
        <v>-8.282501564496151</v>
      </c>
      <c r="G295" s="48">
        <f t="shared" si="111"/>
        <v>-8.37641013952747</v>
      </c>
      <c r="H295" s="48">
        <f t="shared" si="111"/>
        <v>-8.46815248973204</v>
      </c>
      <c r="I295" s="48">
        <f t="shared" si="111"/>
        <v>-8.557835153201646</v>
      </c>
      <c r="J295" s="48">
        <f t="shared" si="111"/>
        <v>-8.645556790691383</v>
      </c>
      <c r="K295" s="48">
        <f t="shared" si="111"/>
        <v>-8.731408953213831</v>
      </c>
      <c r="L295" s="48">
        <f t="shared" si="111"/>
        <v>-8.815476757685555</v>
      </c>
      <c r="M295" s="48">
        <f t="shared" si="111"/>
        <v>-8.897839483595442</v>
      </c>
      <c r="N295" s="48">
        <f t="shared" si="111"/>
        <v>-8.978571101572301</v>
      </c>
      <c r="O295" s="48">
        <f t="shared" si="111"/>
        <v>-9.057740743014556</v>
      </c>
      <c r="P295" s="48">
        <f t="shared" si="111"/>
        <v>-9.135413118533632</v>
      </c>
      <c r="Q295" s="48">
        <f t="shared" si="111"/>
        <v>-9.211648891794736</v>
      </c>
      <c r="R295" s="48">
        <f t="shared" si="111"/>
        <v>-9.286505014368117</v>
      </c>
      <c r="S295" s="48">
        <f t="shared" si="111"/>
        <v>-9.360035026394197</v>
      </c>
      <c r="T295" s="48">
        <f t="shared" si="111"/>
        <v>-9.432289327186915</v>
      </c>
      <c r="U295" s="48">
        <f t="shared" si="111"/>
        <v>-9.503315419328867</v>
      </c>
      <c r="V295" s="48">
        <f t="shared" si="111"/>
        <v>-9.573158129329299</v>
      </c>
      <c r="W295" s="48">
        <f t="shared" si="111"/>
        <v>-9.641859807507718</v>
      </c>
      <c r="X295" s="48">
        <f t="shared" si="111"/>
        <v>-9.709460509417921</v>
      </c>
      <c r="Y295" s="48">
        <f t="shared" si="111"/>
        <v>-9.775998160831206</v>
      </c>
      <c r="Z295" s="48">
        <f t="shared" si="111"/>
        <v>-9.841508708043293</v>
      </c>
      <c r="AA295" s="12">
        <f t="shared" si="111"/>
        <v>-9.906026255052018</v>
      </c>
    </row>
    <row r="296" spans="1:27" s="11" customFormat="1" ht="12">
      <c r="A296" s="70">
        <v>-2</v>
      </c>
      <c r="B296" s="48">
        <f aca="true" t="shared" si="112" ref="B296:AA296">(B104-32)/1.8</f>
        <v>-9.19114784283942</v>
      </c>
      <c r="C296" s="48">
        <f t="shared" si="112"/>
        <v>-9.29847588255389</v>
      </c>
      <c r="D296" s="48">
        <f t="shared" si="112"/>
        <v>-9.403022583052607</v>
      </c>
      <c r="E296" s="48">
        <f t="shared" si="112"/>
        <v>-9.504941114856612</v>
      </c>
      <c r="F296" s="48">
        <f t="shared" si="112"/>
        <v>-9.6043720062256</v>
      </c>
      <c r="G296" s="48">
        <f t="shared" si="112"/>
        <v>-9.701444514289017</v>
      </c>
      <c r="H296" s="48">
        <f t="shared" si="112"/>
        <v>-9.796277813878747</v>
      </c>
      <c r="I296" s="48">
        <f t="shared" si="112"/>
        <v>-9.888982032528629</v>
      </c>
      <c r="J296" s="48">
        <f t="shared" si="112"/>
        <v>-9.979659155035478</v>
      </c>
      <c r="K296" s="48">
        <f t="shared" si="112"/>
        <v>-10.068403816914788</v>
      </c>
      <c r="L296" s="48">
        <f t="shared" si="112"/>
        <v>-10.155304002810842</v>
      </c>
      <c r="M296" s="48">
        <f t="shared" si="112"/>
        <v>-10.240441663267793</v>
      </c>
      <c r="N296" s="48">
        <f t="shared" si="112"/>
        <v>-10.323893261105558</v>
      </c>
      <c r="O296" s="48">
        <f t="shared" si="112"/>
        <v>-10.405730256872111</v>
      </c>
      <c r="P296" s="48">
        <f t="shared" si="112"/>
        <v>-10.486019541384902</v>
      </c>
      <c r="Q296" s="48">
        <f t="shared" si="112"/>
        <v>-10.564823822166941</v>
      </c>
      <c r="R296" s="48">
        <f t="shared" si="112"/>
        <v>-10.642201969579755</v>
      </c>
      <c r="S296" s="48">
        <f t="shared" si="112"/>
        <v>-10.718209327618403</v>
      </c>
      <c r="T296" s="48">
        <f t="shared" si="112"/>
        <v>-10.792897993631902</v>
      </c>
      <c r="U296" s="48">
        <f t="shared" si="112"/>
        <v>-10.866317070642316</v>
      </c>
      <c r="V296" s="48">
        <f t="shared" si="112"/>
        <v>-10.938512895437087</v>
      </c>
      <c r="W296" s="48">
        <f t="shared" si="112"/>
        <v>-11.00952924518705</v>
      </c>
      <c r="X296" s="48">
        <f t="shared" si="112"/>
        <v>-11.07940752498293</v>
      </c>
      <c r="Y296" s="48">
        <f t="shared" si="112"/>
        <v>-11.148186938377105</v>
      </c>
      <c r="Z296" s="48">
        <f t="shared" si="112"/>
        <v>-11.215904642754614</v>
      </c>
      <c r="AA296" s="12">
        <f t="shared" si="112"/>
        <v>-11.2825958911326</v>
      </c>
    </row>
    <row r="297" spans="1:27" s="11" customFormat="1" ht="12">
      <c r="A297" s="70">
        <v>-3</v>
      </c>
      <c r="B297" s="48">
        <f aca="true" t="shared" si="113" ref="B297:AA297">(B105-32)/1.8</f>
        <v>-10.49954986177563</v>
      </c>
      <c r="C297" s="48">
        <f t="shared" si="113"/>
        <v>-10.610376098218477</v>
      </c>
      <c r="D297" s="48">
        <f t="shared" si="113"/>
        <v>-10.718330341858952</v>
      </c>
      <c r="E297" s="48">
        <f t="shared" si="113"/>
        <v>-10.823570755581853</v>
      </c>
      <c r="F297" s="48">
        <f t="shared" si="113"/>
        <v>-10.926242447955051</v>
      </c>
      <c r="G297" s="48">
        <f t="shared" si="113"/>
        <v>-11.02647888905057</v>
      </c>
      <c r="H297" s="48">
        <f t="shared" si="113"/>
        <v>-11.12440313802546</v>
      </c>
      <c r="I297" s="48">
        <f t="shared" si="113"/>
        <v>-11.220128911855614</v>
      </c>
      <c r="J297" s="48">
        <f t="shared" si="113"/>
        <v>-11.313761519379577</v>
      </c>
      <c r="K297" s="48">
        <f t="shared" si="113"/>
        <v>-11.405398680615749</v>
      </c>
      <c r="L297" s="48">
        <f t="shared" si="113"/>
        <v>-11.495131247936131</v>
      </c>
      <c r="M297" s="48">
        <f t="shared" si="113"/>
        <v>-11.583043842940146</v>
      </c>
      <c r="N297" s="48">
        <f t="shared" si="113"/>
        <v>-11.669215420638821</v>
      </c>
      <c r="O297" s="48">
        <f t="shared" si="113"/>
        <v>-11.75371977072967</v>
      </c>
      <c r="P297" s="48">
        <f t="shared" si="113"/>
        <v>-11.836625964236175</v>
      </c>
      <c r="Q297" s="48">
        <f t="shared" si="113"/>
        <v>-11.91799875253915</v>
      </c>
      <c r="R297" s="48">
        <f t="shared" si="113"/>
        <v>-11.997898924791397</v>
      </c>
      <c r="S297" s="48">
        <f t="shared" si="113"/>
        <v>-12.076383628842615</v>
      </c>
      <c r="T297" s="48">
        <f t="shared" si="113"/>
        <v>-12.153506660076893</v>
      </c>
      <c r="U297" s="48">
        <f t="shared" si="113"/>
        <v>-12.229318721955767</v>
      </c>
      <c r="V297" s="48">
        <f t="shared" si="113"/>
        <v>-12.303867661544878</v>
      </c>
      <c r="W297" s="48">
        <f t="shared" si="113"/>
        <v>-12.377198682866386</v>
      </c>
      <c r="X297" s="48">
        <f t="shared" si="113"/>
        <v>-12.449354540547942</v>
      </c>
      <c r="Y297" s="48">
        <f t="shared" si="113"/>
        <v>-12.520375715923008</v>
      </c>
      <c r="Z297" s="48">
        <f t="shared" si="113"/>
        <v>-12.590300577465941</v>
      </c>
      <c r="AA297" s="12">
        <f t="shared" si="113"/>
        <v>-12.659165527213187</v>
      </c>
    </row>
    <row r="298" spans="1:27" s="11" customFormat="1" ht="12">
      <c r="A298" s="70">
        <v>-4</v>
      </c>
      <c r="B298" s="48">
        <f aca="true" t="shared" si="114" ref="B298:AA298">(B106-32)/1.8</f>
        <v>-11.807951880711837</v>
      </c>
      <c r="C298" s="48">
        <f t="shared" si="114"/>
        <v>-11.922276313883064</v>
      </c>
      <c r="D298" s="48">
        <f t="shared" si="114"/>
        <v>-12.033638100665295</v>
      </c>
      <c r="E298" s="48">
        <f t="shared" si="114"/>
        <v>-12.142200396307091</v>
      </c>
      <c r="F298" s="48">
        <f t="shared" si="114"/>
        <v>-12.248112889684501</v>
      </c>
      <c r="G298" s="48">
        <f t="shared" si="114"/>
        <v>-12.351513263812116</v>
      </c>
      <c r="H298" s="48">
        <f t="shared" si="114"/>
        <v>-12.452528462172168</v>
      </c>
      <c r="I298" s="48">
        <f t="shared" si="114"/>
        <v>-12.551275791182597</v>
      </c>
      <c r="J298" s="48">
        <f t="shared" si="114"/>
        <v>-12.647863883723673</v>
      </c>
      <c r="K298" s="48">
        <f t="shared" si="114"/>
        <v>-12.742393544316705</v>
      </c>
      <c r="L298" s="48">
        <f t="shared" si="114"/>
        <v>-12.83495849306142</v>
      </c>
      <c r="M298" s="48">
        <f t="shared" si="114"/>
        <v>-12.925646022612497</v>
      </c>
      <c r="N298" s="48">
        <f t="shared" si="114"/>
        <v>-13.014537580172078</v>
      </c>
      <c r="O298" s="48">
        <f t="shared" si="114"/>
        <v>-13.101709284587228</v>
      </c>
      <c r="P298" s="48">
        <f t="shared" si="114"/>
        <v>-13.187232387087445</v>
      </c>
      <c r="Q298" s="48">
        <f t="shared" si="114"/>
        <v>-13.271173682911357</v>
      </c>
      <c r="R298" s="48">
        <f t="shared" si="114"/>
        <v>-13.353595880003036</v>
      </c>
      <c r="S298" s="48">
        <f t="shared" si="114"/>
        <v>-13.434557930066823</v>
      </c>
      <c r="T298" s="48">
        <f t="shared" si="114"/>
        <v>-13.514115326521882</v>
      </c>
      <c r="U298" s="48">
        <f t="shared" si="114"/>
        <v>-13.592320373269217</v>
      </c>
      <c r="V298" s="48">
        <f t="shared" si="114"/>
        <v>-13.669222427652668</v>
      </c>
      <c r="W298" s="48">
        <f t="shared" si="114"/>
        <v>-13.744868120545721</v>
      </c>
      <c r="X298" s="48">
        <f t="shared" si="114"/>
        <v>-13.819301556112954</v>
      </c>
      <c r="Y298" s="48">
        <f t="shared" si="114"/>
        <v>-13.892564493468907</v>
      </c>
      <c r="Z298" s="48">
        <f t="shared" si="114"/>
        <v>-13.964696512177266</v>
      </c>
      <c r="AA298" s="12">
        <f t="shared" si="114"/>
        <v>-14.03573516329377</v>
      </c>
    </row>
    <row r="299" spans="1:27" s="11" customFormat="1" ht="12">
      <c r="A299" s="70">
        <v>-5</v>
      </c>
      <c r="B299" s="48">
        <f aca="true" t="shared" si="115" ref="B299:AA299">(B107-32)/1.8</f>
        <v>-13.116353899648049</v>
      </c>
      <c r="C299" s="48">
        <f t="shared" si="115"/>
        <v>-13.234176529547653</v>
      </c>
      <c r="D299" s="48">
        <f t="shared" si="115"/>
        <v>-13.348945859471641</v>
      </c>
      <c r="E299" s="48">
        <f t="shared" si="115"/>
        <v>-13.460830037032332</v>
      </c>
      <c r="F299" s="48">
        <f t="shared" si="115"/>
        <v>-13.569983331413953</v>
      </c>
      <c r="G299" s="48">
        <f t="shared" si="115"/>
        <v>-13.676547638573668</v>
      </c>
      <c r="H299" s="48">
        <f t="shared" si="115"/>
        <v>-13.780653786318883</v>
      </c>
      <c r="I299" s="48">
        <f t="shared" si="115"/>
        <v>-13.882422670509584</v>
      </c>
      <c r="J299" s="48">
        <f t="shared" si="115"/>
        <v>-13.981966248067776</v>
      </c>
      <c r="K299" s="48">
        <f t="shared" si="115"/>
        <v>-14.079388408017666</v>
      </c>
      <c r="L299" s="48">
        <f t="shared" si="115"/>
        <v>-14.17478573818671</v>
      </c>
      <c r="M299" s="48">
        <f t="shared" si="115"/>
        <v>-14.268248202284852</v>
      </c>
      <c r="N299" s="48">
        <f t="shared" si="115"/>
        <v>-14.35985973970534</v>
      </c>
      <c r="O299" s="48">
        <f t="shared" si="115"/>
        <v>-14.449698798444789</v>
      </c>
      <c r="P299" s="48">
        <f t="shared" si="115"/>
        <v>-14.537838809938721</v>
      </c>
      <c r="Q299" s="48">
        <f t="shared" si="115"/>
        <v>-14.624348613283567</v>
      </c>
      <c r="R299" s="48">
        <f t="shared" si="115"/>
        <v>-14.709292835214681</v>
      </c>
      <c r="S299" s="48">
        <f t="shared" si="115"/>
        <v>-14.792732231291037</v>
      </c>
      <c r="T299" s="48">
        <f t="shared" si="115"/>
        <v>-14.874723992966873</v>
      </c>
      <c r="U299" s="48">
        <f t="shared" si="115"/>
        <v>-14.95532202458267</v>
      </c>
      <c r="V299" s="48">
        <f t="shared" si="115"/>
        <v>-15.034577193760462</v>
      </c>
      <c r="W299" s="48">
        <f t="shared" si="115"/>
        <v>-15.112537558225059</v>
      </c>
      <c r="X299" s="48">
        <f t="shared" si="115"/>
        <v>-15.189248571677968</v>
      </c>
      <c r="Y299" s="48">
        <f t="shared" si="115"/>
        <v>-15.264753271014813</v>
      </c>
      <c r="Z299" s="48">
        <f t="shared" si="115"/>
        <v>-15.339092446888593</v>
      </c>
      <c r="AA299" s="12">
        <f t="shared" si="115"/>
        <v>-15.41230479937436</v>
      </c>
    </row>
    <row r="300" spans="1:27" s="11" customFormat="1" ht="12">
      <c r="A300" s="70">
        <v>-6</v>
      </c>
      <c r="B300" s="48">
        <f aca="true" t="shared" si="116" ref="B300:AA300">(B108-32)/1.8</f>
        <v>-14.424755918584257</v>
      </c>
      <c r="C300" s="48">
        <f t="shared" si="116"/>
        <v>-14.54607674521224</v>
      </c>
      <c r="D300" s="48">
        <f t="shared" si="116"/>
        <v>-14.664253618277986</v>
      </c>
      <c r="E300" s="48">
        <f t="shared" si="116"/>
        <v>-14.77945967775757</v>
      </c>
      <c r="F300" s="48">
        <f t="shared" si="116"/>
        <v>-14.891853773143405</v>
      </c>
      <c r="G300" s="48">
        <f t="shared" si="116"/>
        <v>-15.001582013335215</v>
      </c>
      <c r="H300" s="48">
        <f t="shared" si="116"/>
        <v>-15.108779110465594</v>
      </c>
      <c r="I300" s="48">
        <f t="shared" si="116"/>
        <v>-15.21356954983657</v>
      </c>
      <c r="J300" s="48">
        <f t="shared" si="116"/>
        <v>-15.316068612411872</v>
      </c>
      <c r="K300" s="48">
        <f t="shared" si="116"/>
        <v>-15.416383271718624</v>
      </c>
      <c r="L300" s="48">
        <f t="shared" si="116"/>
        <v>-15.514612983311999</v>
      </c>
      <c r="M300" s="48">
        <f t="shared" si="116"/>
        <v>-15.610850381957205</v>
      </c>
      <c r="N300" s="48">
        <f t="shared" si="116"/>
        <v>-15.7051818992386</v>
      </c>
      <c r="O300" s="48">
        <f t="shared" si="116"/>
        <v>-15.797688312302347</v>
      </c>
      <c r="P300" s="48">
        <f t="shared" si="116"/>
        <v>-15.888445232789993</v>
      </c>
      <c r="Q300" s="48">
        <f t="shared" si="116"/>
        <v>-15.977523543655776</v>
      </c>
      <c r="R300" s="48">
        <f t="shared" si="116"/>
        <v>-16.06498979042632</v>
      </c>
      <c r="S300" s="48">
        <f t="shared" si="116"/>
        <v>-16.150906532515243</v>
      </c>
      <c r="T300" s="48">
        <f t="shared" si="116"/>
        <v>-16.235332659411863</v>
      </c>
      <c r="U300" s="48">
        <f t="shared" si="116"/>
        <v>-16.31832367589612</v>
      </c>
      <c r="V300" s="48">
        <f t="shared" si="116"/>
        <v>-16.399931959868255</v>
      </c>
      <c r="W300" s="48">
        <f t="shared" si="116"/>
        <v>-16.480206995904396</v>
      </c>
      <c r="X300" s="48">
        <f t="shared" si="116"/>
        <v>-16.55919558724298</v>
      </c>
      <c r="Y300" s="48">
        <f t="shared" si="116"/>
        <v>-16.636942048560712</v>
      </c>
      <c r="Z300" s="48">
        <f t="shared" si="116"/>
        <v>-16.71348838159992</v>
      </c>
      <c r="AA300" s="12">
        <f t="shared" si="116"/>
        <v>-16.788874435454943</v>
      </c>
    </row>
    <row r="301" spans="1:27" s="11" customFormat="1" ht="12">
      <c r="A301" s="70">
        <v>-7</v>
      </c>
      <c r="B301" s="48">
        <f aca="true" t="shared" si="117" ref="B301:AA301">(B109-32)/1.8</f>
        <v>-15.733157937520465</v>
      </c>
      <c r="C301" s="48">
        <f t="shared" si="117"/>
        <v>-15.857976960876828</v>
      </c>
      <c r="D301" s="48">
        <f t="shared" si="117"/>
        <v>-15.97956137708433</v>
      </c>
      <c r="E301" s="48">
        <f t="shared" si="117"/>
        <v>-16.09808931848281</v>
      </c>
      <c r="F301" s="48">
        <f t="shared" si="117"/>
        <v>-16.213724214872858</v>
      </c>
      <c r="G301" s="48">
        <f t="shared" si="117"/>
        <v>-16.326616388096763</v>
      </c>
      <c r="H301" s="48">
        <f t="shared" si="117"/>
        <v>-16.436904434612305</v>
      </c>
      <c r="I301" s="48">
        <f t="shared" si="117"/>
        <v>-16.544716429163554</v>
      </c>
      <c r="J301" s="48">
        <f t="shared" si="117"/>
        <v>-16.650170976755973</v>
      </c>
      <c r="K301" s="48">
        <f t="shared" si="117"/>
        <v>-16.753378135419585</v>
      </c>
      <c r="L301" s="48">
        <f t="shared" si="117"/>
        <v>-16.854440228437287</v>
      </c>
      <c r="M301" s="48">
        <f t="shared" si="117"/>
        <v>-16.953452561629557</v>
      </c>
      <c r="N301" s="48">
        <f t="shared" si="117"/>
        <v>-17.05050405877186</v>
      </c>
      <c r="O301" s="48">
        <f t="shared" si="117"/>
        <v>-17.145677826159908</v>
      </c>
      <c r="P301" s="48">
        <f t="shared" si="117"/>
        <v>-17.239051655641266</v>
      </c>
      <c r="Q301" s="48">
        <f t="shared" si="117"/>
        <v>-17.330698474027987</v>
      </c>
      <c r="R301" s="48">
        <f t="shared" si="117"/>
        <v>-17.420686745637962</v>
      </c>
      <c r="S301" s="48">
        <f t="shared" si="117"/>
        <v>-17.509080833739457</v>
      </c>
      <c r="T301" s="48">
        <f t="shared" si="117"/>
        <v>-17.595941325856852</v>
      </c>
      <c r="U301" s="48">
        <f t="shared" si="117"/>
        <v>-17.681325327209574</v>
      </c>
      <c r="V301" s="48">
        <f t="shared" si="117"/>
        <v>-17.765286725976047</v>
      </c>
      <c r="W301" s="48">
        <f t="shared" si="117"/>
        <v>-17.847876433583732</v>
      </c>
      <c r="X301" s="48">
        <f t="shared" si="117"/>
        <v>-17.929142602807993</v>
      </c>
      <c r="Y301" s="48">
        <f t="shared" si="117"/>
        <v>-18.009130826106617</v>
      </c>
      <c r="Z301" s="48">
        <f t="shared" si="117"/>
        <v>-18.087884316311246</v>
      </c>
      <c r="AA301" s="12">
        <f t="shared" si="117"/>
        <v>-18.16544407153553</v>
      </c>
    </row>
    <row r="302" spans="1:27" s="11" customFormat="1" ht="12">
      <c r="A302" s="70">
        <v>-8</v>
      </c>
      <c r="B302" s="48">
        <f aca="true" t="shared" si="118" ref="B302:AA302">(B110-32)/1.8</f>
        <v>-17.04155995645667</v>
      </c>
      <c r="C302" s="48">
        <f t="shared" si="118"/>
        <v>-17.169877176541412</v>
      </c>
      <c r="D302" s="48">
        <f t="shared" si="118"/>
        <v>-17.294869135890675</v>
      </c>
      <c r="E302" s="48">
        <f t="shared" si="118"/>
        <v>-17.416718959208048</v>
      </c>
      <c r="F302" s="48">
        <f t="shared" si="118"/>
        <v>-17.535594656602306</v>
      </c>
      <c r="G302" s="48">
        <f t="shared" si="118"/>
        <v>-17.651650762858313</v>
      </c>
      <c r="H302" s="48">
        <f t="shared" si="118"/>
        <v>-17.765029758759013</v>
      </c>
      <c r="I302" s="48">
        <f t="shared" si="118"/>
        <v>-17.875863308490537</v>
      </c>
      <c r="J302" s="48">
        <f t="shared" si="118"/>
        <v>-17.984273341100067</v>
      </c>
      <c r="K302" s="48">
        <f t="shared" si="118"/>
        <v>-18.09037299912054</v>
      </c>
      <c r="L302" s="48">
        <f t="shared" si="118"/>
        <v>-18.194267473562576</v>
      </c>
      <c r="M302" s="48">
        <f t="shared" si="118"/>
        <v>-18.29605474130191</v>
      </c>
      <c r="N302" s="48">
        <f t="shared" si="118"/>
        <v>-18.39582621830512</v>
      </c>
      <c r="O302" s="48">
        <f t="shared" si="118"/>
        <v>-18.493667340017463</v>
      </c>
      <c r="P302" s="48">
        <f t="shared" si="118"/>
        <v>-18.589658078492533</v>
      </c>
      <c r="Q302" s="48">
        <f t="shared" si="118"/>
        <v>-18.68387340440019</v>
      </c>
      <c r="R302" s="48">
        <f t="shared" si="118"/>
        <v>-18.7763837008496</v>
      </c>
      <c r="S302" s="48">
        <f t="shared" si="118"/>
        <v>-18.867255134963663</v>
      </c>
      <c r="T302" s="48">
        <f t="shared" si="118"/>
        <v>-18.95654999230184</v>
      </c>
      <c r="U302" s="48">
        <f t="shared" si="118"/>
        <v>-19.04432697852302</v>
      </c>
      <c r="V302" s="48">
        <f t="shared" si="118"/>
        <v>-19.130641492083836</v>
      </c>
      <c r="W302" s="48">
        <f t="shared" si="118"/>
        <v>-19.215545871263064</v>
      </c>
      <c r="X302" s="48">
        <f t="shared" si="118"/>
        <v>-19.299089618373003</v>
      </c>
      <c r="Y302" s="48">
        <f t="shared" si="118"/>
        <v>-19.381319603652514</v>
      </c>
      <c r="Z302" s="48">
        <f t="shared" si="118"/>
        <v>-19.46228025102257</v>
      </c>
      <c r="AA302" s="12">
        <f t="shared" si="118"/>
        <v>-19.54201370761611</v>
      </c>
    </row>
    <row r="303" spans="1:27" s="11" customFormat="1" ht="12">
      <c r="A303" s="70">
        <v>-9</v>
      </c>
      <c r="B303" s="48">
        <f aca="true" t="shared" si="119" ref="B303:AA303">(B111-32)/1.8</f>
        <v>-18.349961975392876</v>
      </c>
      <c r="C303" s="48">
        <f t="shared" si="119"/>
        <v>-18.481777392205995</v>
      </c>
      <c r="D303" s="48">
        <f t="shared" si="119"/>
        <v>-18.610176894697016</v>
      </c>
      <c r="E303" s="48">
        <f t="shared" si="119"/>
        <v>-18.735348599933282</v>
      </c>
      <c r="F303" s="48">
        <f t="shared" si="119"/>
        <v>-18.857465098331755</v>
      </c>
      <c r="G303" s="48">
        <f t="shared" si="119"/>
        <v>-18.97668513761986</v>
      </c>
      <c r="H303" s="48">
        <f t="shared" si="119"/>
        <v>-19.093155082905724</v>
      </c>
      <c r="I303" s="48">
        <f t="shared" si="119"/>
        <v>-19.20701018781752</v>
      </c>
      <c r="J303" s="48">
        <f t="shared" si="119"/>
        <v>-19.318375705444165</v>
      </c>
      <c r="K303" s="48">
        <f t="shared" si="119"/>
        <v>-19.4273678628215</v>
      </c>
      <c r="L303" s="48">
        <f t="shared" si="119"/>
        <v>-19.53409471868786</v>
      </c>
      <c r="M303" s="48">
        <f t="shared" si="119"/>
        <v>-19.63865692097426</v>
      </c>
      <c r="N303" s="48">
        <f t="shared" si="119"/>
        <v>-19.74114837783838</v>
      </c>
      <c r="O303" s="48">
        <f t="shared" si="119"/>
        <v>-19.84165685387502</v>
      </c>
      <c r="P303" s="48">
        <f t="shared" si="119"/>
        <v>-19.94026450134381</v>
      </c>
      <c r="Q303" s="48">
        <f t="shared" si="119"/>
        <v>-20.037048334772397</v>
      </c>
      <c r="R303" s="48">
        <f t="shared" si="119"/>
        <v>-20.132080656061238</v>
      </c>
      <c r="S303" s="48">
        <f t="shared" si="119"/>
        <v>-20.225429436187873</v>
      </c>
      <c r="T303" s="48">
        <f t="shared" si="119"/>
        <v>-20.31715865874683</v>
      </c>
      <c r="U303" s="48">
        <f t="shared" si="119"/>
        <v>-20.40732862983647</v>
      </c>
      <c r="V303" s="48">
        <f t="shared" si="119"/>
        <v>-20.495996258191624</v>
      </c>
      <c r="W303" s="48">
        <f t="shared" si="119"/>
        <v>-20.5832153089424</v>
      </c>
      <c r="X303" s="48">
        <f t="shared" si="119"/>
        <v>-20.669036633938013</v>
      </c>
      <c r="Y303" s="48">
        <f t="shared" si="119"/>
        <v>-20.753508381198415</v>
      </c>
      <c r="Z303" s="48">
        <f t="shared" si="119"/>
        <v>-20.836676185733893</v>
      </c>
      <c r="AA303" s="12">
        <f t="shared" si="119"/>
        <v>-20.918583343696696</v>
      </c>
    </row>
    <row r="304" spans="1:27" s="11" customFormat="1" ht="12">
      <c r="A304" s="70">
        <v>-10</v>
      </c>
      <c r="B304" s="48">
        <f aca="true" t="shared" si="120" ref="B304:AA304">(B112-32)/1.8</f>
        <v>-19.65836399432909</v>
      </c>
      <c r="C304" s="48">
        <f t="shared" si="120"/>
        <v>-19.79367760787059</v>
      </c>
      <c r="D304" s="48">
        <f t="shared" si="120"/>
        <v>-19.925484653503364</v>
      </c>
      <c r="E304" s="48">
        <f t="shared" si="120"/>
        <v>-20.053978240658527</v>
      </c>
      <c r="F304" s="48">
        <f t="shared" si="120"/>
        <v>-20.179335540061206</v>
      </c>
      <c r="G304" s="48">
        <f t="shared" si="120"/>
        <v>-20.30171951238141</v>
      </c>
      <c r="H304" s="48">
        <f t="shared" si="120"/>
        <v>-20.421280407052436</v>
      </c>
      <c r="I304" s="48">
        <f t="shared" si="120"/>
        <v>-20.538157067144507</v>
      </c>
      <c r="J304" s="48">
        <f t="shared" si="120"/>
        <v>-20.652478069788263</v>
      </c>
      <c r="K304" s="48">
        <f t="shared" si="120"/>
        <v>-20.76436272652246</v>
      </c>
      <c r="L304" s="48">
        <f t="shared" si="120"/>
        <v>-20.873921963813153</v>
      </c>
      <c r="M304" s="48">
        <f t="shared" si="120"/>
        <v>-20.98125910064661</v>
      </c>
      <c r="N304" s="48">
        <f t="shared" si="120"/>
        <v>-21.086470537371643</v>
      </c>
      <c r="O304" s="48">
        <f t="shared" si="120"/>
        <v>-21.18964636773258</v>
      </c>
      <c r="P304" s="48">
        <f t="shared" si="120"/>
        <v>-21.29087092419508</v>
      </c>
      <c r="Q304" s="48">
        <f t="shared" si="120"/>
        <v>-21.39022326514461</v>
      </c>
      <c r="R304" s="48">
        <f t="shared" si="120"/>
        <v>-21.487777611272882</v>
      </c>
      <c r="S304" s="48">
        <f t="shared" si="120"/>
        <v>-21.583603737412083</v>
      </c>
      <c r="T304" s="48">
        <f t="shared" si="120"/>
        <v>-21.67776732519182</v>
      </c>
      <c r="U304" s="48">
        <f t="shared" si="120"/>
        <v>-21.770330281149924</v>
      </c>
      <c r="V304" s="48">
        <f t="shared" si="120"/>
        <v>-21.861351024299417</v>
      </c>
      <c r="W304" s="48">
        <f t="shared" si="120"/>
        <v>-21.95088474662174</v>
      </c>
      <c r="X304" s="48">
        <f t="shared" si="120"/>
        <v>-22.038983649503027</v>
      </c>
      <c r="Y304" s="48">
        <f t="shared" si="120"/>
        <v>-22.125697158744316</v>
      </c>
      <c r="Z304" s="48">
        <f t="shared" si="120"/>
        <v>-22.21107212044522</v>
      </c>
      <c r="AA304" s="12">
        <f t="shared" si="120"/>
        <v>-22.295152979777285</v>
      </c>
    </row>
    <row r="305" spans="1:27" s="11" customFormat="1" ht="12">
      <c r="A305" s="70">
        <v>-11</v>
      </c>
      <c r="B305" s="48">
        <f aca="true" t="shared" si="121" ref="B305:AA305">(B113-32)/1.8</f>
        <v>-20.9667660132653</v>
      </c>
      <c r="C305" s="48">
        <f t="shared" si="121"/>
        <v>-21.105577823535175</v>
      </c>
      <c r="D305" s="48">
        <f t="shared" si="121"/>
        <v>-21.24079241230971</v>
      </c>
      <c r="E305" s="48">
        <f t="shared" si="121"/>
        <v>-21.372607881383768</v>
      </c>
      <c r="F305" s="48">
        <f t="shared" si="121"/>
        <v>-21.50120598179066</v>
      </c>
      <c r="G305" s="48">
        <f t="shared" si="121"/>
        <v>-21.62675388714296</v>
      </c>
      <c r="H305" s="48">
        <f t="shared" si="121"/>
        <v>-21.74940573119915</v>
      </c>
      <c r="I305" s="48">
        <f t="shared" si="121"/>
        <v>-21.869303946471497</v>
      </c>
      <c r="J305" s="48">
        <f t="shared" si="121"/>
        <v>-21.986580434132364</v>
      </c>
      <c r="K305" s="48">
        <f t="shared" si="121"/>
        <v>-22.101357590223422</v>
      </c>
      <c r="L305" s="48">
        <f t="shared" si="121"/>
        <v>-22.213749208938445</v>
      </c>
      <c r="M305" s="48">
        <f t="shared" si="121"/>
        <v>-22.32386128031897</v>
      </c>
      <c r="N305" s="48">
        <f t="shared" si="121"/>
        <v>-22.431792696904903</v>
      </c>
      <c r="O305" s="48">
        <f t="shared" si="121"/>
        <v>-22.53763588159014</v>
      </c>
      <c r="P305" s="48">
        <f t="shared" si="121"/>
        <v>-22.641477347046358</v>
      </c>
      <c r="Q305" s="48">
        <f t="shared" si="121"/>
        <v>-22.743398195516818</v>
      </c>
      <c r="R305" s="48">
        <f t="shared" si="121"/>
        <v>-22.843474566484524</v>
      </c>
      <c r="S305" s="48">
        <f t="shared" si="121"/>
        <v>-22.941778038636297</v>
      </c>
      <c r="T305" s="48">
        <f t="shared" si="121"/>
        <v>-23.038375991636812</v>
      </c>
      <c r="U305" s="48">
        <f t="shared" si="121"/>
        <v>-23.133331932463378</v>
      </c>
      <c r="V305" s="48">
        <f t="shared" si="121"/>
        <v>-23.226705790407213</v>
      </c>
      <c r="W305" s="48">
        <f t="shared" si="121"/>
        <v>-23.318554184301075</v>
      </c>
      <c r="X305" s="48">
        <f t="shared" si="121"/>
        <v>-23.408930665068045</v>
      </c>
      <c r="Y305" s="48">
        <f t="shared" si="121"/>
        <v>-23.49788593629022</v>
      </c>
      <c r="Z305" s="48">
        <f t="shared" si="121"/>
        <v>-23.585468055156547</v>
      </c>
      <c r="AA305" s="12">
        <f t="shared" si="121"/>
        <v>-23.67172261585787</v>
      </c>
    </row>
    <row r="306" spans="1:27" s="11" customFormat="1" ht="12">
      <c r="A306" s="70">
        <v>-12</v>
      </c>
      <c r="B306" s="48">
        <f aca="true" t="shared" si="122" ref="B306:AA306">(B114-32)/1.8</f>
        <v>-22.275168032201506</v>
      </c>
      <c r="C306" s="48">
        <f t="shared" si="122"/>
        <v>-22.417478039199757</v>
      </c>
      <c r="D306" s="48">
        <f t="shared" si="122"/>
        <v>-22.556100171116054</v>
      </c>
      <c r="E306" s="48">
        <f t="shared" si="122"/>
        <v>-22.691237522109002</v>
      </c>
      <c r="F306" s="48">
        <f t="shared" si="122"/>
        <v>-22.823076423520106</v>
      </c>
      <c r="G306" s="48">
        <f t="shared" si="122"/>
        <v>-22.951788261904507</v>
      </c>
      <c r="H306" s="48">
        <f t="shared" si="122"/>
        <v>-23.07753105534586</v>
      </c>
      <c r="I306" s="48">
        <f t="shared" si="122"/>
        <v>-23.20045082579848</v>
      </c>
      <c r="J306" s="48">
        <f t="shared" si="122"/>
        <v>-23.32068279847646</v>
      </c>
      <c r="K306" s="48">
        <f t="shared" si="122"/>
        <v>-23.438352453924377</v>
      </c>
      <c r="L306" s="48">
        <f t="shared" si="122"/>
        <v>-23.55357645406373</v>
      </c>
      <c r="M306" s="48">
        <f t="shared" si="122"/>
        <v>-23.66646345999132</v>
      </c>
      <c r="N306" s="48">
        <f t="shared" si="122"/>
        <v>-23.77711485643816</v>
      </c>
      <c r="O306" s="48">
        <f t="shared" si="122"/>
        <v>-23.885625395447693</v>
      </c>
      <c r="P306" s="48">
        <f t="shared" si="122"/>
        <v>-23.992083769897626</v>
      </c>
      <c r="Q306" s="48">
        <f t="shared" si="122"/>
        <v>-24.096573125889027</v>
      </c>
      <c r="R306" s="48">
        <f t="shared" si="122"/>
        <v>-24.199171521696165</v>
      </c>
      <c r="S306" s="48">
        <f t="shared" si="122"/>
        <v>-24.299952339860504</v>
      </c>
      <c r="T306" s="48">
        <f t="shared" si="122"/>
        <v>-24.398984658081794</v>
      </c>
      <c r="U306" s="48">
        <f t="shared" si="122"/>
        <v>-24.496333583776828</v>
      </c>
      <c r="V306" s="48">
        <f t="shared" si="122"/>
        <v>-24.592060556515</v>
      </c>
      <c r="W306" s="48">
        <f t="shared" si="122"/>
        <v>-24.68622362198041</v>
      </c>
      <c r="X306" s="48">
        <f t="shared" si="122"/>
        <v>-24.77887768063305</v>
      </c>
      <c r="Y306" s="48">
        <f t="shared" si="122"/>
        <v>-24.870074713836125</v>
      </c>
      <c r="Z306" s="48">
        <f t="shared" si="122"/>
        <v>-24.95986398986787</v>
      </c>
      <c r="AA306" s="12">
        <f t="shared" si="122"/>
        <v>-25.048292251938456</v>
      </c>
    </row>
    <row r="307" spans="1:27" s="11" customFormat="1" ht="12">
      <c r="A307" s="70">
        <v>-13</v>
      </c>
      <c r="B307" s="48">
        <f aca="true" t="shared" si="123" ref="B307:AA307">(B115-32)/1.8</f>
        <v>-23.583570051137713</v>
      </c>
      <c r="C307" s="48">
        <f t="shared" si="123"/>
        <v>-23.729378254864347</v>
      </c>
      <c r="D307" s="48">
        <f t="shared" si="123"/>
        <v>-23.871407929922395</v>
      </c>
      <c r="E307" s="48">
        <f t="shared" si="123"/>
        <v>-24.009867162834244</v>
      </c>
      <c r="F307" s="48">
        <f t="shared" si="123"/>
        <v>-24.14494686524956</v>
      </c>
      <c r="G307" s="48">
        <f t="shared" si="123"/>
        <v>-24.276822636666054</v>
      </c>
      <c r="H307" s="48">
        <f t="shared" si="123"/>
        <v>-24.40565637949257</v>
      </c>
      <c r="I307" s="48">
        <f t="shared" si="123"/>
        <v>-24.53159770512546</v>
      </c>
      <c r="J307" s="48">
        <f t="shared" si="123"/>
        <v>-24.654785162820556</v>
      </c>
      <c r="K307" s="48">
        <f t="shared" si="123"/>
        <v>-24.775347317625332</v>
      </c>
      <c r="L307" s="48">
        <f t="shared" si="123"/>
        <v>-24.893403699189015</v>
      </c>
      <c r="M307" s="48">
        <f t="shared" si="123"/>
        <v>-25.00906563966367</v>
      </c>
      <c r="N307" s="48">
        <f t="shared" si="123"/>
        <v>-25.12243701597142</v>
      </c>
      <c r="O307" s="48">
        <f t="shared" si="123"/>
        <v>-25.233614909305253</v>
      </c>
      <c r="P307" s="48">
        <f t="shared" si="123"/>
        <v>-25.342690192748897</v>
      </c>
      <c r="Q307" s="48">
        <f t="shared" si="123"/>
        <v>-25.44974805626123</v>
      </c>
      <c r="R307" s="48">
        <f t="shared" si="123"/>
        <v>-25.554868476907806</v>
      </c>
      <c r="S307" s="48">
        <f t="shared" si="123"/>
        <v>-25.658126641084714</v>
      </c>
      <c r="T307" s="48">
        <f t="shared" si="123"/>
        <v>-25.759593324526783</v>
      </c>
      <c r="U307" s="48">
        <f t="shared" si="123"/>
        <v>-25.859335235090278</v>
      </c>
      <c r="V307" s="48">
        <f t="shared" si="123"/>
        <v>-25.95741532262279</v>
      </c>
      <c r="W307" s="48">
        <f t="shared" si="123"/>
        <v>-26.053893059659746</v>
      </c>
      <c r="X307" s="48">
        <f t="shared" si="123"/>
        <v>-26.148824696198062</v>
      </c>
      <c r="Y307" s="48">
        <f t="shared" si="123"/>
        <v>-26.242263491382023</v>
      </c>
      <c r="Z307" s="48">
        <f t="shared" si="123"/>
        <v>-26.334259924579197</v>
      </c>
      <c r="AA307" s="12">
        <f t="shared" si="123"/>
        <v>-26.424861888019038</v>
      </c>
    </row>
    <row r="308" spans="1:27" s="11" customFormat="1" ht="12">
      <c r="A308" s="70">
        <v>-14</v>
      </c>
      <c r="B308" s="48">
        <f aca="true" t="shared" si="124" ref="B308:AA308">(B116-32)/1.8</f>
        <v>-24.89197207007392</v>
      </c>
      <c r="C308" s="48">
        <f t="shared" si="124"/>
        <v>-25.04127847052893</v>
      </c>
      <c r="D308" s="48">
        <f t="shared" si="124"/>
        <v>-25.18671568872874</v>
      </c>
      <c r="E308" s="48">
        <f t="shared" si="124"/>
        <v>-25.328496803559485</v>
      </c>
      <c r="F308" s="48">
        <f t="shared" si="124"/>
        <v>-25.466817306979014</v>
      </c>
      <c r="G308" s="48">
        <f t="shared" si="124"/>
        <v>-25.601857011427605</v>
      </c>
      <c r="H308" s="48">
        <f t="shared" si="124"/>
        <v>-25.73378170363928</v>
      </c>
      <c r="I308" s="48">
        <f t="shared" si="124"/>
        <v>-25.86274458445245</v>
      </c>
      <c r="J308" s="48">
        <f t="shared" si="124"/>
        <v>-25.988887527164653</v>
      </c>
      <c r="K308" s="48">
        <f t="shared" si="124"/>
        <v>-26.112342181326298</v>
      </c>
      <c r="L308" s="48">
        <f t="shared" si="124"/>
        <v>-26.23323094431431</v>
      </c>
      <c r="M308" s="48">
        <f t="shared" si="124"/>
        <v>-26.351667819336026</v>
      </c>
      <c r="N308" s="48">
        <f t="shared" si="124"/>
        <v>-26.46775917550468</v>
      </c>
      <c r="O308" s="48">
        <f t="shared" si="124"/>
        <v>-26.581604423162812</v>
      </c>
      <c r="P308" s="48">
        <f t="shared" si="124"/>
        <v>-26.693296615600172</v>
      </c>
      <c r="Q308" s="48">
        <f t="shared" si="124"/>
        <v>-26.80292298663344</v>
      </c>
      <c r="R308" s="48">
        <f t="shared" si="124"/>
        <v>-26.910565432119444</v>
      </c>
      <c r="S308" s="48">
        <f t="shared" si="124"/>
        <v>-27.016300942308924</v>
      </c>
      <c r="T308" s="48">
        <f t="shared" si="124"/>
        <v>-27.12020199097178</v>
      </c>
      <c r="U308" s="48">
        <f t="shared" si="124"/>
        <v>-27.22233688640373</v>
      </c>
      <c r="V308" s="48">
        <f t="shared" si="124"/>
        <v>-27.322770088730582</v>
      </c>
      <c r="W308" s="48">
        <f t="shared" si="124"/>
        <v>-27.421562497339078</v>
      </c>
      <c r="X308" s="48">
        <f t="shared" si="124"/>
        <v>-27.518771711763076</v>
      </c>
      <c r="Y308" s="48">
        <f t="shared" si="124"/>
        <v>-27.614452268927923</v>
      </c>
      <c r="Z308" s="48">
        <f t="shared" si="124"/>
        <v>-27.70865585929052</v>
      </c>
      <c r="AA308" s="12">
        <f t="shared" si="124"/>
        <v>-27.801431524099627</v>
      </c>
    </row>
    <row r="309" spans="1:27" s="11" customFormat="1" ht="12">
      <c r="A309" s="70">
        <v>-15</v>
      </c>
      <c r="B309" s="48">
        <f aca="true" t="shared" si="125" ref="B309:AA309">(B117-32)/1.8</f>
        <v>-26.200374089010126</v>
      </c>
      <c r="C309" s="48">
        <f t="shared" si="125"/>
        <v>-26.353178686193512</v>
      </c>
      <c r="D309" s="48">
        <f t="shared" si="125"/>
        <v>-26.502023447535088</v>
      </c>
      <c r="E309" s="48">
        <f t="shared" si="125"/>
        <v>-26.647126444284716</v>
      </c>
      <c r="F309" s="48">
        <f t="shared" si="125"/>
        <v>-26.78868774870846</v>
      </c>
      <c r="G309" s="48">
        <f t="shared" si="125"/>
        <v>-26.92689138618915</v>
      </c>
      <c r="H309" s="48">
        <f t="shared" si="125"/>
        <v>-27.061907027785992</v>
      </c>
      <c r="I309" s="48">
        <f t="shared" si="125"/>
        <v>-27.19389146377943</v>
      </c>
      <c r="J309" s="48">
        <f t="shared" si="125"/>
        <v>-27.32298989150875</v>
      </c>
      <c r="K309" s="48">
        <f t="shared" si="125"/>
        <v>-27.449337045027253</v>
      </c>
      <c r="L309" s="48">
        <f t="shared" si="125"/>
        <v>-27.573058189439596</v>
      </c>
      <c r="M309" s="48">
        <f t="shared" si="125"/>
        <v>-27.694269999008377</v>
      </c>
      <c r="N309" s="48">
        <f t="shared" si="125"/>
        <v>-27.813081335037936</v>
      </c>
      <c r="O309" s="48">
        <f t="shared" si="125"/>
        <v>-27.92959393702037</v>
      </c>
      <c r="P309" s="48">
        <f t="shared" si="125"/>
        <v>-28.04390303845144</v>
      </c>
      <c r="Q309" s="48">
        <f t="shared" si="125"/>
        <v>-28.15609791700565</v>
      </c>
      <c r="R309" s="48">
        <f t="shared" si="125"/>
        <v>-28.266262387331086</v>
      </c>
      <c r="S309" s="48">
        <f t="shared" si="125"/>
        <v>-28.37447524353313</v>
      </c>
      <c r="T309" s="48">
        <f t="shared" si="125"/>
        <v>-28.48081065741676</v>
      </c>
      <c r="U309" s="48">
        <f t="shared" si="125"/>
        <v>-28.585338537717178</v>
      </c>
      <c r="V309" s="48">
        <f t="shared" si="125"/>
        <v>-28.68812485483837</v>
      </c>
      <c r="W309" s="48">
        <f t="shared" si="125"/>
        <v>-28.789231935018414</v>
      </c>
      <c r="X309" s="48">
        <f t="shared" si="125"/>
        <v>-28.888718727328083</v>
      </c>
      <c r="Y309" s="48">
        <f t="shared" si="125"/>
        <v>-28.98664104647382</v>
      </c>
      <c r="Z309" s="48">
        <f t="shared" si="125"/>
        <v>-29.083051794001843</v>
      </c>
      <c r="AA309" s="12">
        <f t="shared" si="125"/>
        <v>-29.17800116018021</v>
      </c>
    </row>
    <row r="310" spans="1:27" s="11" customFormat="1" ht="12">
      <c r="A310" s="70">
        <v>-16</v>
      </c>
      <c r="B310" s="48">
        <f aca="true" t="shared" si="126" ref="B310:AA310">(B118-32)/1.8</f>
        <v>-27.508776107946336</v>
      </c>
      <c r="C310" s="48">
        <f t="shared" si="126"/>
        <v>-27.665078901858106</v>
      </c>
      <c r="D310" s="48">
        <f t="shared" si="126"/>
        <v>-27.817331206341432</v>
      </c>
      <c r="E310" s="48">
        <f t="shared" si="126"/>
        <v>-27.965756085009957</v>
      </c>
      <c r="F310" s="48">
        <f t="shared" si="126"/>
        <v>-28.11055819043791</v>
      </c>
      <c r="G310" s="48">
        <f t="shared" si="126"/>
        <v>-28.251925760950705</v>
      </c>
      <c r="H310" s="48">
        <f t="shared" si="126"/>
        <v>-28.390032351932707</v>
      </c>
      <c r="I310" s="48">
        <f t="shared" si="126"/>
        <v>-28.52503834310642</v>
      </c>
      <c r="J310" s="48">
        <f t="shared" si="126"/>
        <v>-28.657092255852852</v>
      </c>
      <c r="K310" s="48">
        <f t="shared" si="126"/>
        <v>-28.786331908728215</v>
      </c>
      <c r="L310" s="48">
        <f t="shared" si="126"/>
        <v>-28.912885434564892</v>
      </c>
      <c r="M310" s="48">
        <f t="shared" si="126"/>
        <v>-29.036872178680728</v>
      </c>
      <c r="N310" s="48">
        <f t="shared" si="126"/>
        <v>-29.158403494571203</v>
      </c>
      <c r="O310" s="48">
        <f t="shared" si="126"/>
        <v>-29.27758345087793</v>
      </c>
      <c r="P310" s="48">
        <f t="shared" si="126"/>
        <v>-29.394509461302718</v>
      </c>
      <c r="Q310" s="48">
        <f t="shared" si="126"/>
        <v>-29.509272847377858</v>
      </c>
      <c r="R310" s="48">
        <f t="shared" si="126"/>
        <v>-29.621959342542727</v>
      </c>
      <c r="S310" s="48">
        <f t="shared" si="126"/>
        <v>-29.732649544757344</v>
      </c>
      <c r="T310" s="48">
        <f t="shared" si="126"/>
        <v>-29.841419323861757</v>
      </c>
      <c r="U310" s="48">
        <f t="shared" si="126"/>
        <v>-29.94834018903063</v>
      </c>
      <c r="V310" s="48">
        <f t="shared" si="126"/>
        <v>-30.05347962094617</v>
      </c>
      <c r="W310" s="48">
        <f t="shared" si="126"/>
        <v>-30.156901372697753</v>
      </c>
      <c r="X310" s="48">
        <f t="shared" si="126"/>
        <v>-30.2586657428931</v>
      </c>
      <c r="Y310" s="48">
        <f t="shared" si="126"/>
        <v>-30.35882982401973</v>
      </c>
      <c r="Z310" s="48">
        <f t="shared" si="126"/>
        <v>-30.45744772871317</v>
      </c>
      <c r="AA310" s="12">
        <f t="shared" si="126"/>
        <v>-30.554570796260798</v>
      </c>
    </row>
    <row r="311" spans="1:27" s="11" customFormat="1" ht="12">
      <c r="A311" s="70">
        <v>-17</v>
      </c>
      <c r="B311" s="48">
        <f aca="true" t="shared" si="127" ref="B311:AA311">(B119-32)/1.8</f>
        <v>-28.817178126882546</v>
      </c>
      <c r="C311" s="48">
        <f t="shared" si="127"/>
        <v>-28.97697911752269</v>
      </c>
      <c r="D311" s="48">
        <f t="shared" si="127"/>
        <v>-29.132638965147777</v>
      </c>
      <c r="E311" s="48">
        <f t="shared" si="127"/>
        <v>-29.2843857257352</v>
      </c>
      <c r="F311" s="48">
        <f t="shared" si="127"/>
        <v>-29.432428632167362</v>
      </c>
      <c r="G311" s="48">
        <f t="shared" si="127"/>
        <v>-29.57696013571225</v>
      </c>
      <c r="H311" s="48">
        <f t="shared" si="127"/>
        <v>-29.71815767607941</v>
      </c>
      <c r="I311" s="48">
        <f t="shared" si="127"/>
        <v>-29.8561852224334</v>
      </c>
      <c r="J311" s="48">
        <f t="shared" si="127"/>
        <v>-29.99119462019695</v>
      </c>
      <c r="K311" s="48">
        <f t="shared" si="127"/>
        <v>-30.12332677242917</v>
      </c>
      <c r="L311" s="48">
        <f t="shared" si="127"/>
        <v>-30.252712679690177</v>
      </c>
      <c r="M311" s="48">
        <f t="shared" si="127"/>
        <v>-30.37947435835308</v>
      </c>
      <c r="N311" s="48">
        <f t="shared" si="127"/>
        <v>-30.50372565410446</v>
      </c>
      <c r="O311" s="48">
        <f t="shared" si="127"/>
        <v>-30.62557296473549</v>
      </c>
      <c r="P311" s="48">
        <f t="shared" si="127"/>
        <v>-30.745115884153986</v>
      </c>
      <c r="Q311" s="48">
        <f t="shared" si="127"/>
        <v>-30.86244777775007</v>
      </c>
      <c r="R311" s="48">
        <f t="shared" si="127"/>
        <v>-30.977656297754372</v>
      </c>
      <c r="S311" s="48">
        <f t="shared" si="127"/>
        <v>-31.09082384598155</v>
      </c>
      <c r="T311" s="48">
        <f t="shared" si="127"/>
        <v>-31.202027990306746</v>
      </c>
      <c r="U311" s="48">
        <f t="shared" si="127"/>
        <v>-31.311341840344085</v>
      </c>
      <c r="V311" s="48">
        <f t="shared" si="127"/>
        <v>-31.41883438705396</v>
      </c>
      <c r="W311" s="48">
        <f t="shared" si="127"/>
        <v>-31.524570810377085</v>
      </c>
      <c r="X311" s="48">
        <f t="shared" si="127"/>
        <v>-31.62861275845811</v>
      </c>
      <c r="Y311" s="48">
        <f t="shared" si="127"/>
        <v>-31.73101860156563</v>
      </c>
      <c r="Z311" s="48">
        <f t="shared" si="127"/>
        <v>-31.831843663424497</v>
      </c>
      <c r="AA311" s="12">
        <f t="shared" si="127"/>
        <v>-31.93114043234138</v>
      </c>
    </row>
    <row r="312" spans="1:27" s="11" customFormat="1" ht="12">
      <c r="A312" s="70">
        <v>-18</v>
      </c>
      <c r="B312" s="48">
        <f aca="true" t="shared" si="128" ref="B312:AA312">(B120-32)/1.8</f>
        <v>-30.12558014581875</v>
      </c>
      <c r="C312" s="48">
        <f t="shared" si="128"/>
        <v>-30.288879333187275</v>
      </c>
      <c r="D312" s="48">
        <f t="shared" si="128"/>
        <v>-30.447946723954118</v>
      </c>
      <c r="E312" s="48">
        <f t="shared" si="128"/>
        <v>-30.603015366460436</v>
      </c>
      <c r="F312" s="48">
        <f t="shared" si="128"/>
        <v>-30.754299073896807</v>
      </c>
      <c r="G312" s="48">
        <f t="shared" si="128"/>
        <v>-30.901994510473795</v>
      </c>
      <c r="H312" s="48">
        <f t="shared" si="128"/>
        <v>-31.046283000226122</v>
      </c>
      <c r="I312" s="48">
        <f t="shared" si="128"/>
        <v>-31.187332101760383</v>
      </c>
      <c r="J312" s="48">
        <f t="shared" si="128"/>
        <v>-31.325296984541044</v>
      </c>
      <c r="K312" s="48">
        <f t="shared" si="128"/>
        <v>-31.460321636130125</v>
      </c>
      <c r="L312" s="48">
        <f t="shared" si="128"/>
        <v>-31.592539924815462</v>
      </c>
      <c r="M312" s="48">
        <f t="shared" si="128"/>
        <v>-31.72207653802543</v>
      </c>
      <c r="N312" s="48">
        <f t="shared" si="128"/>
        <v>-31.849047813637714</v>
      </c>
      <c r="O312" s="48">
        <f t="shared" si="128"/>
        <v>-31.973562478593045</v>
      </c>
      <c r="P312" s="48">
        <f t="shared" si="128"/>
        <v>-32.09572230700525</v>
      </c>
      <c r="Q312" s="48">
        <f t="shared" si="128"/>
        <v>-32.215622708122275</v>
      </c>
      <c r="R312" s="48">
        <f t="shared" si="128"/>
        <v>-32.333353252966006</v>
      </c>
      <c r="S312" s="48">
        <f t="shared" si="128"/>
        <v>-32.44899814720576</v>
      </c>
      <c r="T312" s="48">
        <f t="shared" si="128"/>
        <v>-32.56263665675173</v>
      </c>
      <c r="U312" s="48">
        <f t="shared" si="128"/>
        <v>-32.67434349165753</v>
      </c>
      <c r="V312" s="48">
        <f t="shared" si="128"/>
        <v>-32.78418915316175</v>
      </c>
      <c r="W312" s="48">
        <f t="shared" si="128"/>
        <v>-32.89224024805642</v>
      </c>
      <c r="X312" s="48">
        <f t="shared" si="128"/>
        <v>-32.99855977402312</v>
      </c>
      <c r="Y312" s="48">
        <f t="shared" si="128"/>
        <v>-33.10320737911153</v>
      </c>
      <c r="Z312" s="48">
        <f t="shared" si="128"/>
        <v>-33.20623959813582</v>
      </c>
      <c r="AA312" s="12">
        <f t="shared" si="128"/>
        <v>-33.30771006842196</v>
      </c>
    </row>
    <row r="313" spans="1:27" s="11" customFormat="1" ht="12">
      <c r="A313" s="70">
        <v>-19</v>
      </c>
      <c r="B313" s="48">
        <f aca="true" t="shared" si="129" ref="B313:AA313">(B121-32)/1.8</f>
        <v>-31.433982164754962</v>
      </c>
      <c r="C313" s="48">
        <f t="shared" si="129"/>
        <v>-31.600779548851865</v>
      </c>
      <c r="D313" s="48">
        <f t="shared" si="129"/>
        <v>-31.763254482760466</v>
      </c>
      <c r="E313" s="48">
        <f t="shared" si="129"/>
        <v>-31.92164500718568</v>
      </c>
      <c r="F313" s="48">
        <f t="shared" si="129"/>
        <v>-32.07616951562626</v>
      </c>
      <c r="G313" s="48">
        <f t="shared" si="129"/>
        <v>-32.22702888523535</v>
      </c>
      <c r="H313" s="48">
        <f t="shared" si="129"/>
        <v>-32.37440832437284</v>
      </c>
      <c r="I313" s="48">
        <f t="shared" si="129"/>
        <v>-32.51847898108737</v>
      </c>
      <c r="J313" s="48">
        <f t="shared" si="129"/>
        <v>-32.659399348885145</v>
      </c>
      <c r="K313" s="48">
        <f t="shared" si="129"/>
        <v>-32.79731649983109</v>
      </c>
      <c r="L313" s="48">
        <f t="shared" si="129"/>
        <v>-32.932367169940754</v>
      </c>
      <c r="M313" s="48">
        <f t="shared" si="129"/>
        <v>-33.06467871769779</v>
      </c>
      <c r="N313" s="48">
        <f t="shared" si="129"/>
        <v>-33.19436997317098</v>
      </c>
      <c r="O313" s="48">
        <f t="shared" si="129"/>
        <v>-33.3215519924506</v>
      </c>
      <c r="P313" s="48">
        <f t="shared" si="129"/>
        <v>-33.44632872985653</v>
      </c>
      <c r="Q313" s="48">
        <f t="shared" si="129"/>
        <v>-33.56879763849449</v>
      </c>
      <c r="R313" s="48">
        <f t="shared" si="129"/>
        <v>-33.68905020817765</v>
      </c>
      <c r="S313" s="48">
        <f t="shared" si="129"/>
        <v>-33.807172448429974</v>
      </c>
      <c r="T313" s="48">
        <f t="shared" si="129"/>
        <v>-33.923245323196724</v>
      </c>
      <c r="U313" s="48">
        <f t="shared" si="129"/>
        <v>-34.037345142970985</v>
      </c>
      <c r="V313" s="48">
        <f t="shared" si="129"/>
        <v>-34.14954391926954</v>
      </c>
      <c r="W313" s="48">
        <f t="shared" si="129"/>
        <v>-34.25990968573576</v>
      </c>
      <c r="X313" s="48">
        <f t="shared" si="129"/>
        <v>-34.36850678958814</v>
      </c>
      <c r="Y313" s="48">
        <f t="shared" si="129"/>
        <v>-34.47539615665743</v>
      </c>
      <c r="Z313" s="48">
        <f t="shared" si="129"/>
        <v>-34.58063553284715</v>
      </c>
      <c r="AA313" s="12">
        <f t="shared" si="129"/>
        <v>-34.68427970450255</v>
      </c>
    </row>
    <row r="314" spans="1:27" s="11" customFormat="1" ht="12">
      <c r="A314" s="70">
        <v>-20</v>
      </c>
      <c r="B314" s="48">
        <f aca="true" t="shared" si="130" ref="B314:AA314">(B122-32)/1.8</f>
        <v>-32.742384183691165</v>
      </c>
      <c r="C314" s="48">
        <f t="shared" si="130"/>
        <v>-32.91267976451645</v>
      </c>
      <c r="D314" s="48">
        <f t="shared" si="130"/>
        <v>-33.07856224156681</v>
      </c>
      <c r="E314" s="48">
        <f t="shared" si="130"/>
        <v>-33.240274647910915</v>
      </c>
      <c r="F314" s="48">
        <f t="shared" si="130"/>
        <v>-33.398039957355714</v>
      </c>
      <c r="G314" s="48">
        <f t="shared" si="130"/>
        <v>-33.55206325999689</v>
      </c>
      <c r="H314" s="48">
        <f t="shared" si="130"/>
        <v>-33.70253364851955</v>
      </c>
      <c r="I314" s="48">
        <f t="shared" si="130"/>
        <v>-33.84962586041435</v>
      </c>
      <c r="J314" s="48">
        <f t="shared" si="130"/>
        <v>-33.993501713229236</v>
      </c>
      <c r="K314" s="48">
        <f t="shared" si="130"/>
        <v>-34.13431136353204</v>
      </c>
      <c r="L314" s="48">
        <f t="shared" si="130"/>
        <v>-34.27219441506604</v>
      </c>
      <c r="M314" s="48">
        <f t="shared" si="130"/>
        <v>-34.407280897370136</v>
      </c>
      <c r="N314" s="48">
        <f t="shared" si="130"/>
        <v>-34.53969213270424</v>
      </c>
      <c r="O314" s="48">
        <f t="shared" si="130"/>
        <v>-34.66954150630816</v>
      </c>
      <c r="P314" s="48">
        <f t="shared" si="130"/>
        <v>-34.7969351527078</v>
      </c>
      <c r="Q314" s="48">
        <f t="shared" si="130"/>
        <v>-34.92197256886669</v>
      </c>
      <c r="R314" s="48">
        <f t="shared" si="130"/>
        <v>-35.04474716338929</v>
      </c>
      <c r="S314" s="48">
        <f t="shared" si="130"/>
        <v>-35.165346749654184</v>
      </c>
      <c r="T314" s="48">
        <f t="shared" si="130"/>
        <v>-35.28385398964171</v>
      </c>
      <c r="U314" s="48">
        <f t="shared" si="130"/>
        <v>-35.40034679428443</v>
      </c>
      <c r="V314" s="48">
        <f t="shared" si="130"/>
        <v>-35.514898685377325</v>
      </c>
      <c r="W314" s="48">
        <f t="shared" si="130"/>
        <v>-35.627579123415096</v>
      </c>
      <c r="X314" s="48">
        <f t="shared" si="130"/>
        <v>-35.73845380515315</v>
      </c>
      <c r="Y314" s="48">
        <f t="shared" si="130"/>
        <v>-35.84758493420333</v>
      </c>
      <c r="Z314" s="48">
        <f t="shared" si="130"/>
        <v>-35.95503146755847</v>
      </c>
      <c r="AA314" s="12">
        <f t="shared" si="130"/>
        <v>-36.060849340583125</v>
      </c>
    </row>
    <row r="315" spans="1:27" s="11" customFormat="1" ht="12">
      <c r="A315" s="70">
        <v>-25</v>
      </c>
      <c r="B315" s="48">
        <f aca="true" t="shared" si="131" ref="B315:AA315">(B123-32)/1.8</f>
        <v>-39.28439427837221</v>
      </c>
      <c r="C315" s="48">
        <f t="shared" si="131"/>
        <v>-39.472180842839386</v>
      </c>
      <c r="D315" s="48">
        <f t="shared" si="131"/>
        <v>-39.65510103559853</v>
      </c>
      <c r="E315" s="48">
        <f t="shared" si="131"/>
        <v>-39.83342285153711</v>
      </c>
      <c r="F315" s="48">
        <f t="shared" si="131"/>
        <v>-40.007392166002965</v>
      </c>
      <c r="G315" s="48">
        <f t="shared" si="131"/>
        <v>-40.177235133804636</v>
      </c>
      <c r="H315" s="48">
        <f t="shared" si="131"/>
        <v>-40.343160269253104</v>
      </c>
      <c r="I315" s="48">
        <f t="shared" si="131"/>
        <v>-40.50536025704928</v>
      </c>
      <c r="J315" s="48">
        <f t="shared" si="131"/>
        <v>-40.66401353494974</v>
      </c>
      <c r="K315" s="48">
        <f t="shared" si="131"/>
        <v>-40.81928568203684</v>
      </c>
      <c r="L315" s="48">
        <f t="shared" si="131"/>
        <v>-40.971330640692486</v>
      </c>
      <c r="M315" s="48">
        <f t="shared" si="131"/>
        <v>-41.1202917957319</v>
      </c>
      <c r="N315" s="48">
        <f t="shared" si="131"/>
        <v>-41.26630293037054</v>
      </c>
      <c r="O315" s="48">
        <f t="shared" si="131"/>
        <v>-41.40948907559596</v>
      </c>
      <c r="P315" s="48">
        <f t="shared" si="131"/>
        <v>-41.54996726696417</v>
      </c>
      <c r="Q315" s="48">
        <f t="shared" si="131"/>
        <v>-41.68784722072773</v>
      </c>
      <c r="R315" s="48">
        <f t="shared" si="131"/>
        <v>-41.82323193944749</v>
      </c>
      <c r="S315" s="48">
        <f t="shared" si="131"/>
        <v>-41.956218255775234</v>
      </c>
      <c r="T315" s="48">
        <f t="shared" si="131"/>
        <v>-42.08689732186666</v>
      </c>
      <c r="U315" s="48">
        <f t="shared" si="131"/>
        <v>-42.2153550508517</v>
      </c>
      <c r="V315" s="48">
        <f t="shared" si="131"/>
        <v>-42.34167251591629</v>
      </c>
      <c r="W315" s="48">
        <f t="shared" si="131"/>
        <v>-42.46592631181178</v>
      </c>
      <c r="X315" s="48">
        <f t="shared" si="131"/>
        <v>-42.58818888297821</v>
      </c>
      <c r="Y315" s="48">
        <f t="shared" si="131"/>
        <v>-42.70852882193284</v>
      </c>
      <c r="Z315" s="48">
        <f t="shared" si="131"/>
        <v>-42.8270111411151</v>
      </c>
      <c r="AA315" s="12">
        <f t="shared" si="131"/>
        <v>-42.94369752098606</v>
      </c>
    </row>
    <row r="316" spans="1:27" s="11" customFormat="1" ht="12">
      <c r="A316" s="70">
        <v>-30</v>
      </c>
      <c r="B316" s="48">
        <f aca="true" t="shared" si="132" ref="B316:AA316">(B124-32)/1.8</f>
        <v>-45.82640437305324</v>
      </c>
      <c r="C316" s="48">
        <f t="shared" si="132"/>
        <v>-46.03168192116232</v>
      </c>
      <c r="D316" s="48">
        <f t="shared" si="132"/>
        <v>-46.23163982963025</v>
      </c>
      <c r="E316" s="48">
        <f t="shared" si="132"/>
        <v>-46.4265710551633</v>
      </c>
      <c r="F316" s="48">
        <f t="shared" si="132"/>
        <v>-46.616744374650224</v>
      </c>
      <c r="G316" s="48">
        <f t="shared" si="132"/>
        <v>-46.80240700761238</v>
      </c>
      <c r="H316" s="48">
        <f t="shared" si="132"/>
        <v>-46.98378688998665</v>
      </c>
      <c r="I316" s="48">
        <f t="shared" si="132"/>
        <v>-47.1610946536842</v>
      </c>
      <c r="J316" s="48">
        <f t="shared" si="132"/>
        <v>-47.33452535667022</v>
      </c>
      <c r="K316" s="48">
        <f t="shared" si="132"/>
        <v>-47.504260000541635</v>
      </c>
      <c r="L316" s="48">
        <f t="shared" si="132"/>
        <v>-47.67046686631893</v>
      </c>
      <c r="M316" s="48">
        <f t="shared" si="132"/>
        <v>-47.83330269409367</v>
      </c>
      <c r="N316" s="48">
        <f t="shared" si="132"/>
        <v>-47.99291372803683</v>
      </c>
      <c r="O316" s="48">
        <f t="shared" si="132"/>
        <v>-48.14943664488374</v>
      </c>
      <c r="P316" s="48">
        <f t="shared" si="132"/>
        <v>-48.30299938122053</v>
      </c>
      <c r="Q316" s="48">
        <f t="shared" si="132"/>
        <v>-48.45372187258877</v>
      </c>
      <c r="R316" s="48">
        <f t="shared" si="132"/>
        <v>-48.601716715505695</v>
      </c>
      <c r="S316" s="48">
        <f t="shared" si="132"/>
        <v>-48.74708976189628</v>
      </c>
      <c r="T316" s="48">
        <f t="shared" si="132"/>
        <v>-48.8899406540916</v>
      </c>
      <c r="U316" s="48">
        <f t="shared" si="132"/>
        <v>-49.030363307418945</v>
      </c>
      <c r="V316" s="48">
        <f t="shared" si="132"/>
        <v>-49.16844634645524</v>
      </c>
      <c r="W316" s="48">
        <f t="shared" si="132"/>
        <v>-49.304273500208446</v>
      </c>
      <c r="X316" s="48">
        <f t="shared" si="132"/>
        <v>-49.43792396080327</v>
      </c>
      <c r="Y316" s="48">
        <f t="shared" si="132"/>
        <v>-49.56947270966234</v>
      </c>
      <c r="Z316" s="48">
        <f t="shared" si="132"/>
        <v>-49.698990814671724</v>
      </c>
      <c r="AA316" s="12">
        <f t="shared" si="132"/>
        <v>-49.82654570138899</v>
      </c>
    </row>
    <row r="317" spans="1:27" s="11" customFormat="1" ht="12">
      <c r="A317" s="70">
        <v>-35</v>
      </c>
      <c r="B317" s="48">
        <f aca="true" t="shared" si="133" ref="B317:AA317">(B125-32)/1.8</f>
        <v>-52.36841446773428</v>
      </c>
      <c r="C317" s="48">
        <f t="shared" si="133"/>
        <v>-52.59118299948525</v>
      </c>
      <c r="D317" s="48">
        <f t="shared" si="133"/>
        <v>-52.80817862366197</v>
      </c>
      <c r="E317" s="48">
        <f t="shared" si="133"/>
        <v>-53.01971925878949</v>
      </c>
      <c r="F317" s="48">
        <f t="shared" si="133"/>
        <v>-53.22609658329747</v>
      </c>
      <c r="G317" s="48">
        <f t="shared" si="133"/>
        <v>-53.427578881420125</v>
      </c>
      <c r="H317" s="48">
        <f t="shared" si="133"/>
        <v>-53.62441351072022</v>
      </c>
      <c r="I317" s="48">
        <f t="shared" si="133"/>
        <v>-53.81682905031912</v>
      </c>
      <c r="J317" s="48">
        <f t="shared" si="133"/>
        <v>-54.00503717839071</v>
      </c>
      <c r="K317" s="48">
        <f t="shared" si="133"/>
        <v>-54.18923431904642</v>
      </c>
      <c r="L317" s="48">
        <f t="shared" si="133"/>
        <v>-54.36960309194538</v>
      </c>
      <c r="M317" s="48">
        <f t="shared" si="133"/>
        <v>-54.54631359245542</v>
      </c>
      <c r="N317" s="48">
        <f t="shared" si="133"/>
        <v>-54.719524525703136</v>
      </c>
      <c r="O317" s="48">
        <f t="shared" si="133"/>
        <v>-54.889384214171535</v>
      </c>
      <c r="P317" s="48">
        <f t="shared" si="133"/>
        <v>-55.05603149547689</v>
      </c>
      <c r="Q317" s="48">
        <f t="shared" si="133"/>
        <v>-55.21959652444981</v>
      </c>
      <c r="R317" s="48">
        <f t="shared" si="133"/>
        <v>-55.3802014915639</v>
      </c>
      <c r="S317" s="48">
        <f t="shared" si="133"/>
        <v>-55.53796126801732</v>
      </c>
      <c r="T317" s="48">
        <f t="shared" si="133"/>
        <v>-55.69298398631655</v>
      </c>
      <c r="U317" s="48">
        <f t="shared" si="133"/>
        <v>-55.8453715639862</v>
      </c>
      <c r="V317" s="48">
        <f t="shared" si="133"/>
        <v>-55.9952201769942</v>
      </c>
      <c r="W317" s="48">
        <f t="shared" si="133"/>
        <v>-56.14262068860513</v>
      </c>
      <c r="X317" s="48">
        <f t="shared" si="133"/>
        <v>-56.28765903862832</v>
      </c>
      <c r="Y317" s="48">
        <f t="shared" si="133"/>
        <v>-56.430416597391854</v>
      </c>
      <c r="Z317" s="48">
        <f t="shared" si="133"/>
        <v>-56.570970488228355</v>
      </c>
      <c r="AA317" s="12">
        <f t="shared" si="133"/>
        <v>-56.70939388179192</v>
      </c>
    </row>
    <row r="318" spans="1:27" s="11" customFormat="1" ht="12.75" thickBot="1">
      <c r="A318" s="71">
        <v>-40</v>
      </c>
      <c r="B318" s="50">
        <f aca="true" t="shared" si="134" ref="B318:AA318">(B126-32)/1.8</f>
        <v>-58.91042456241533</v>
      </c>
      <c r="C318" s="50">
        <f t="shared" si="134"/>
        <v>-59.15068407780818</v>
      </c>
      <c r="D318" s="50">
        <f t="shared" si="134"/>
        <v>-59.38471741769369</v>
      </c>
      <c r="E318" s="50">
        <f t="shared" si="134"/>
        <v>-59.61286746241569</v>
      </c>
      <c r="F318" s="50">
        <f t="shared" si="134"/>
        <v>-59.83544879194473</v>
      </c>
      <c r="G318" s="50">
        <f t="shared" si="134"/>
        <v>-60.052750755227876</v>
      </c>
      <c r="H318" s="50">
        <f t="shared" si="134"/>
        <v>-60.265040131453766</v>
      </c>
      <c r="I318" s="50">
        <f t="shared" si="134"/>
        <v>-60.47256344695405</v>
      </c>
      <c r="J318" s="50">
        <f t="shared" si="134"/>
        <v>-60.675549000111204</v>
      </c>
      <c r="K318" s="50">
        <f t="shared" si="134"/>
        <v>-60.87420863755123</v>
      </c>
      <c r="L318" s="50">
        <f t="shared" si="134"/>
        <v>-61.06873931757182</v>
      </c>
      <c r="M318" s="50">
        <f t="shared" si="134"/>
        <v>-61.259324490817185</v>
      </c>
      <c r="N318" s="50">
        <f t="shared" si="134"/>
        <v>-61.44613532336944</v>
      </c>
      <c r="O318" s="50">
        <f t="shared" si="134"/>
        <v>-61.62933178345933</v>
      </c>
      <c r="P318" s="50">
        <f t="shared" si="134"/>
        <v>-61.80906360973325</v>
      </c>
      <c r="Q318" s="50">
        <f t="shared" si="134"/>
        <v>-61.98547117631086</v>
      </c>
      <c r="R318" s="50">
        <f t="shared" si="134"/>
        <v>-62.1586862676221</v>
      </c>
      <c r="S318" s="50">
        <f t="shared" si="134"/>
        <v>-62.32883277413837</v>
      </c>
      <c r="T318" s="50">
        <f t="shared" si="134"/>
        <v>-62.4960273185415</v>
      </c>
      <c r="U318" s="50">
        <f t="shared" si="134"/>
        <v>-62.66037982055346</v>
      </c>
      <c r="V318" s="50">
        <f t="shared" si="134"/>
        <v>-62.821994007533156</v>
      </c>
      <c r="W318" s="50">
        <f t="shared" si="134"/>
        <v>-62.98096787700181</v>
      </c>
      <c r="X318" s="50">
        <f t="shared" si="134"/>
        <v>-63.137394116453386</v>
      </c>
      <c r="Y318" s="50">
        <f t="shared" si="134"/>
        <v>-63.29136048512136</v>
      </c>
      <c r="Z318" s="50">
        <f t="shared" si="134"/>
        <v>-63.442950161784985</v>
      </c>
      <c r="AA318" s="13">
        <f t="shared" si="134"/>
        <v>-63.59224206219484</v>
      </c>
    </row>
    <row r="319" spans="1:18" s="11" customFormat="1" ht="12.75" thickTop="1">
      <c r="A319" s="14"/>
      <c r="B319" s="15"/>
      <c r="C319" s="16"/>
      <c r="D319" s="17"/>
      <c r="E319" s="16"/>
      <c r="F319" s="17"/>
      <c r="G319" s="16"/>
      <c r="H319" s="17"/>
      <c r="I319" s="16"/>
      <c r="J319" s="17"/>
      <c r="L319" s="18"/>
      <c r="N319" s="18"/>
      <c r="P319" s="18"/>
      <c r="R319" s="18"/>
    </row>
    <row r="320" spans="1:18" s="11" customFormat="1" ht="12.75" thickBot="1">
      <c r="A320" s="14" t="s">
        <v>1</v>
      </c>
      <c r="B320" s="15"/>
      <c r="C320" s="16"/>
      <c r="D320" s="17"/>
      <c r="E320" s="16"/>
      <c r="F320" s="17"/>
      <c r="G320" s="16"/>
      <c r="H320" s="17"/>
      <c r="I320" s="16"/>
      <c r="J320" s="17"/>
      <c r="L320" s="18"/>
      <c r="N320" s="18"/>
      <c r="P320" s="18"/>
      <c r="R320" s="18"/>
    </row>
    <row r="321" spans="1:27" s="11" customFormat="1" ht="13.5" thickBot="1" thickTop="1">
      <c r="A321" s="68" t="s">
        <v>1</v>
      </c>
      <c r="B321" s="53">
        <v>57</v>
      </c>
      <c r="C321" s="53">
        <v>58</v>
      </c>
      <c r="D321" s="53">
        <v>59</v>
      </c>
      <c r="E321" s="53">
        <v>60</v>
      </c>
      <c r="F321" s="53">
        <v>61</v>
      </c>
      <c r="G321" s="53">
        <v>62</v>
      </c>
      <c r="H321" s="53">
        <v>63</v>
      </c>
      <c r="I321" s="53">
        <v>64</v>
      </c>
      <c r="J321" s="53">
        <v>65</v>
      </c>
      <c r="K321" s="53">
        <v>66</v>
      </c>
      <c r="L321" s="53">
        <v>67</v>
      </c>
      <c r="M321" s="53">
        <v>68</v>
      </c>
      <c r="N321" s="53">
        <v>69</v>
      </c>
      <c r="O321" s="53">
        <v>70</v>
      </c>
      <c r="P321" s="53">
        <v>71</v>
      </c>
      <c r="Q321" s="53">
        <v>72</v>
      </c>
      <c r="R321" s="53">
        <v>73</v>
      </c>
      <c r="S321" s="53">
        <v>74</v>
      </c>
      <c r="T321" s="53">
        <v>75</v>
      </c>
      <c r="U321" s="53">
        <v>76</v>
      </c>
      <c r="V321" s="53">
        <v>77</v>
      </c>
      <c r="W321" s="53">
        <v>78</v>
      </c>
      <c r="X321" s="53">
        <v>79</v>
      </c>
      <c r="Y321" s="53">
        <v>80</v>
      </c>
      <c r="Z321" s="53">
        <v>81</v>
      </c>
      <c r="AA321" s="54">
        <v>82</v>
      </c>
    </row>
    <row r="322" spans="1:27" s="11" customFormat="1" ht="12.75" thickTop="1">
      <c r="A322" s="69">
        <v>20</v>
      </c>
      <c r="B322" s="52">
        <f aca="true" t="shared" si="135" ref="B322:AA322">(B130-32)/1.8</f>
        <v>18.98334724042618</v>
      </c>
      <c r="C322" s="52">
        <f t="shared" si="135"/>
        <v>18.965030330370812</v>
      </c>
      <c r="D322" s="52">
        <f t="shared" si="135"/>
        <v>18.94697680635163</v>
      </c>
      <c r="E322" s="52">
        <f t="shared" si="135"/>
        <v>18.929178511711065</v>
      </c>
      <c r="F322" s="52">
        <f t="shared" si="135"/>
        <v>18.911627673229514</v>
      </c>
      <c r="G322" s="52">
        <f t="shared" si="135"/>
        <v>18.89431687714956</v>
      </c>
      <c r="H322" s="52">
        <f t="shared" si="135"/>
        <v>18.8772390470596</v>
      </c>
      <c r="I322" s="52">
        <f t="shared" si="135"/>
        <v>18.860387423465472</v>
      </c>
      <c r="J322" s="52">
        <f t="shared" si="135"/>
        <v>18.84375554489729</v>
      </c>
      <c r="K322" s="52">
        <f t="shared" si="135"/>
        <v>18.827337230414045</v>
      </c>
      <c r="L322" s="52">
        <f t="shared" si="135"/>
        <v>18.811126563383414</v>
      </c>
      <c r="M322" s="52">
        <f t="shared" si="135"/>
        <v>18.795117876426087</v>
      </c>
      <c r="N322" s="52">
        <f t="shared" si="135"/>
        <v>18.779305737425272</v>
      </c>
      <c r="O322" s="52">
        <f t="shared" si="135"/>
        <v>18.763684936511723</v>
      </c>
      <c r="P322" s="52">
        <f t="shared" si="135"/>
        <v>18.748250473943425</v>
      </c>
      <c r="Q322" s="52">
        <f t="shared" si="135"/>
        <v>18.73299754880672</v>
      </c>
      <c r="R322" s="52">
        <f t="shared" si="135"/>
        <v>18.717921548472685</v>
      </c>
      <c r="S322" s="52">
        <f t="shared" si="135"/>
        <v>18.703018038748596</v>
      </c>
      <c r="T322" s="52">
        <f t="shared" si="135"/>
        <v>18.688282754670002</v>
      </c>
      <c r="U322" s="52">
        <f t="shared" si="135"/>
        <v>18.673711591883745</v>
      </c>
      <c r="V322" s="52">
        <f t="shared" si="135"/>
        <v>18.65930059857686</v>
      </c>
      <c r="W322" s="52">
        <f t="shared" si="135"/>
        <v>18.64504596790992</v>
      </c>
      <c r="X322" s="52">
        <f t="shared" si="135"/>
        <v>18.63094403091771</v>
      </c>
      <c r="Y322" s="52">
        <f t="shared" si="135"/>
        <v>18.616991249842265</v>
      </c>
      <c r="Z322" s="52">
        <f t="shared" si="135"/>
        <v>18.60318421186747</v>
      </c>
      <c r="AA322" s="10">
        <f t="shared" si="135"/>
        <v>18.58951962322594</v>
      </c>
    </row>
    <row r="323" spans="1:27" s="26" customFormat="1" ht="12">
      <c r="A323" s="70">
        <v>19</v>
      </c>
      <c r="B323" s="48">
        <f aca="true" t="shared" si="136" ref="B323:AA323">(B131-32)/1.8</f>
        <v>17.60463626759803</v>
      </c>
      <c r="C323" s="48">
        <f t="shared" si="136"/>
        <v>17.58420934821817</v>
      </c>
      <c r="D323" s="48">
        <f t="shared" si="136"/>
        <v>17.564076155526408</v>
      </c>
      <c r="E323" s="48">
        <f t="shared" si="136"/>
        <v>17.54422759326221</v>
      </c>
      <c r="F323" s="48">
        <f t="shared" si="136"/>
        <v>17.524654992772938</v>
      </c>
      <c r="G323" s="48">
        <f t="shared" si="136"/>
        <v>17.50535008627629</v>
      </c>
      <c r="H323" s="48">
        <f t="shared" si="136"/>
        <v>17.48630498219617</v>
      </c>
      <c r="I323" s="48">
        <f t="shared" si="136"/>
        <v>17.467512142381143</v>
      </c>
      <c r="J323" s="48">
        <f t="shared" si="136"/>
        <v>17.448964361034783</v>
      </c>
      <c r="K323" s="48">
        <f t="shared" si="136"/>
        <v>17.430654745204997</v>
      </c>
      <c r="L323" s="48">
        <f t="shared" si="136"/>
        <v>17.412576696695314</v>
      </c>
      <c r="M323" s="48">
        <f t="shared" si="136"/>
        <v>17.394723895274865</v>
      </c>
      <c r="N323" s="48">
        <f t="shared" si="136"/>
        <v>17.377090283076278</v>
      </c>
      <c r="O323" s="48">
        <f t="shared" si="136"/>
        <v>17.359670050081444</v>
      </c>
      <c r="P323" s="48">
        <f t="shared" si="136"/>
        <v>17.34245762060502</v>
      </c>
      <c r="Q323" s="48">
        <f t="shared" si="136"/>
        <v>17.32544764069396</v>
      </c>
      <c r="R323" s="48">
        <f t="shared" si="136"/>
        <v>17.30863496636935</v>
      </c>
      <c r="S323" s="48">
        <f t="shared" si="136"/>
        <v>17.29201465264336</v>
      </c>
      <c r="T323" s="48">
        <f t="shared" si="136"/>
        <v>17.275581943250618</v>
      </c>
      <c r="U323" s="48">
        <f t="shared" si="136"/>
        <v>17.259332261038615</v>
      </c>
      <c r="V323" s="48">
        <f t="shared" si="136"/>
        <v>17.243261198966806</v>
      </c>
      <c r="W323" s="48">
        <f t="shared" si="136"/>
        <v>17.22736451166841</v>
      </c>
      <c r="X323" s="48">
        <f t="shared" si="136"/>
        <v>17.21163810753315</v>
      </c>
      <c r="Y323" s="48">
        <f t="shared" si="136"/>
        <v>17.196078041272443</v>
      </c>
      <c r="Z323" s="48">
        <f t="shared" si="136"/>
        <v>17.180680506932138</v>
      </c>
      <c r="AA323" s="12">
        <f t="shared" si="136"/>
        <v>17.165441831320603</v>
      </c>
    </row>
    <row r="324" spans="1:27" s="26" customFormat="1" ht="12">
      <c r="A324" s="70">
        <v>18</v>
      </c>
      <c r="B324" s="48">
        <f aca="true" t="shared" si="137" ref="B324:AA324">(B132-32)/1.8</f>
        <v>16.225925294769876</v>
      </c>
      <c r="C324" s="48">
        <f t="shared" si="137"/>
        <v>16.20338836606553</v>
      </c>
      <c r="D324" s="48">
        <f t="shared" si="137"/>
        <v>16.181175504701198</v>
      </c>
      <c r="E324" s="48">
        <f t="shared" si="137"/>
        <v>16.15927667481336</v>
      </c>
      <c r="F324" s="48">
        <f t="shared" si="137"/>
        <v>16.137682312316365</v>
      </c>
      <c r="G324" s="48">
        <f t="shared" si="137"/>
        <v>16.116383295403025</v>
      </c>
      <c r="H324" s="48">
        <f t="shared" si="137"/>
        <v>16.095370917332755</v>
      </c>
      <c r="I324" s="48">
        <f t="shared" si="137"/>
        <v>16.074636861296813</v>
      </c>
      <c r="J324" s="48">
        <f t="shared" si="137"/>
        <v>16.054173177172274</v>
      </c>
      <c r="K324" s="48">
        <f t="shared" si="137"/>
        <v>16.03397225999596</v>
      </c>
      <c r="L324" s="48">
        <f t="shared" si="137"/>
        <v>16.01402683000722</v>
      </c>
      <c r="M324" s="48">
        <f t="shared" si="137"/>
        <v>15.99432991412365</v>
      </c>
      <c r="N324" s="48">
        <f t="shared" si="137"/>
        <v>15.974874828727286</v>
      </c>
      <c r="O324" s="48">
        <f t="shared" si="137"/>
        <v>15.95565516365117</v>
      </c>
      <c r="P324" s="48">
        <f t="shared" si="137"/>
        <v>15.936664767266613</v>
      </c>
      <c r="Q324" s="48">
        <f t="shared" si="137"/>
        <v>15.917897732581197</v>
      </c>
      <c r="R324" s="48">
        <f t="shared" si="137"/>
        <v>15.899348384266016</v>
      </c>
      <c r="S324" s="48">
        <f t="shared" si="137"/>
        <v>15.881011266538126</v>
      </c>
      <c r="T324" s="48">
        <f t="shared" si="137"/>
        <v>15.86288113183124</v>
      </c>
      <c r="U324" s="48">
        <f t="shared" si="137"/>
        <v>15.844952930193486</v>
      </c>
      <c r="V324" s="48">
        <f t="shared" si="137"/>
        <v>15.82722179935676</v>
      </c>
      <c r="W324" s="48">
        <f t="shared" si="137"/>
        <v>15.809683055426893</v>
      </c>
      <c r="X324" s="48">
        <f t="shared" si="137"/>
        <v>15.792332184148599</v>
      </c>
      <c r="Y324" s="48">
        <f t="shared" si="137"/>
        <v>15.775164832702625</v>
      </c>
      <c r="Z324" s="48">
        <f t="shared" si="137"/>
        <v>15.758176801996811</v>
      </c>
      <c r="AA324" s="12">
        <f t="shared" si="137"/>
        <v>15.741364039415267</v>
      </c>
    </row>
    <row r="325" spans="1:27" s="26" customFormat="1" ht="12">
      <c r="A325" s="70">
        <v>17</v>
      </c>
      <c r="B325" s="48">
        <f aca="true" t="shared" si="138" ref="B325:AA325">(B133-32)/1.8</f>
        <v>14.84721432194173</v>
      </c>
      <c r="C325" s="48">
        <f t="shared" si="138"/>
        <v>14.822567383912887</v>
      </c>
      <c r="D325" s="48">
        <f t="shared" si="138"/>
        <v>14.798274853875988</v>
      </c>
      <c r="E325" s="48">
        <f t="shared" si="138"/>
        <v>14.77432575636451</v>
      </c>
      <c r="F325" s="48">
        <f t="shared" si="138"/>
        <v>14.7507096318598</v>
      </c>
      <c r="G325" s="48">
        <f t="shared" si="138"/>
        <v>14.727416504529765</v>
      </c>
      <c r="H325" s="48">
        <f t="shared" si="138"/>
        <v>14.704436852469339</v>
      </c>
      <c r="I325" s="48">
        <f t="shared" si="138"/>
        <v>14.681761580212493</v>
      </c>
      <c r="J325" s="48">
        <f t="shared" si="138"/>
        <v>14.659381993309776</v>
      </c>
      <c r="K325" s="48">
        <f t="shared" si="138"/>
        <v>14.637289774786922</v>
      </c>
      <c r="L325" s="48">
        <f t="shared" si="138"/>
        <v>14.615476963319132</v>
      </c>
      <c r="M325" s="48">
        <f t="shared" si="138"/>
        <v>14.593935932972439</v>
      </c>
      <c r="N325" s="48">
        <f t="shared" si="138"/>
        <v>14.572659374378302</v>
      </c>
      <c r="O325" s="48">
        <f t="shared" si="138"/>
        <v>14.5516402772209</v>
      </c>
      <c r="P325" s="48">
        <f t="shared" si="138"/>
        <v>14.530871913928216</v>
      </c>
      <c r="Q325" s="48">
        <f t="shared" si="138"/>
        <v>14.510347824468443</v>
      </c>
      <c r="R325" s="48">
        <f t="shared" si="138"/>
        <v>14.490061802162689</v>
      </c>
      <c r="S325" s="48">
        <f t="shared" si="138"/>
        <v>14.470007880432899</v>
      </c>
      <c r="T325" s="48">
        <f t="shared" si="138"/>
        <v>14.450180320411867</v>
      </c>
      <c r="U325" s="48">
        <f t="shared" si="138"/>
        <v>14.430573599348362</v>
      </c>
      <c r="V325" s="48">
        <f t="shared" si="138"/>
        <v>14.411182399746714</v>
      </c>
      <c r="W325" s="48">
        <f t="shared" si="138"/>
        <v>14.392001599185384</v>
      </c>
      <c r="X325" s="48">
        <f t="shared" si="138"/>
        <v>14.373026260764048</v>
      </c>
      <c r="Y325" s="48">
        <f t="shared" si="138"/>
        <v>14.354251624132814</v>
      </c>
      <c r="Z325" s="48">
        <f t="shared" si="138"/>
        <v>14.335673097061491</v>
      </c>
      <c r="AA325" s="12">
        <f t="shared" si="138"/>
        <v>14.317286247509935</v>
      </c>
    </row>
    <row r="326" spans="1:27" s="26" customFormat="1" ht="12">
      <c r="A326" s="70">
        <v>16</v>
      </c>
      <c r="B326" s="48">
        <f aca="true" t="shared" si="139" ref="B326:AA326">(B134-32)/1.8</f>
        <v>13.468503349113565</v>
      </c>
      <c r="C326" s="48">
        <f t="shared" si="139"/>
        <v>13.441746401760229</v>
      </c>
      <c r="D326" s="48">
        <f t="shared" si="139"/>
        <v>13.415374203050758</v>
      </c>
      <c r="E326" s="48">
        <f t="shared" si="139"/>
        <v>13.389374837915643</v>
      </c>
      <c r="F326" s="48">
        <f t="shared" si="139"/>
        <v>13.363736951403215</v>
      </c>
      <c r="G326" s="48">
        <f t="shared" si="139"/>
        <v>13.338449713656486</v>
      </c>
      <c r="H326" s="48">
        <f t="shared" si="139"/>
        <v>13.313502787605904</v>
      </c>
      <c r="I326" s="48">
        <f t="shared" si="139"/>
        <v>13.288886299128148</v>
      </c>
      <c r="J326" s="48">
        <f t="shared" si="139"/>
        <v>13.264590809447254</v>
      </c>
      <c r="K326" s="48">
        <f t="shared" si="139"/>
        <v>13.240607289577866</v>
      </c>
      <c r="L326" s="48">
        <f t="shared" si="139"/>
        <v>13.216927096631023</v>
      </c>
      <c r="M326" s="48">
        <f t="shared" si="139"/>
        <v>13.193541951821208</v>
      </c>
      <c r="N326" s="48">
        <f t="shared" si="139"/>
        <v>13.170443920029294</v>
      </c>
      <c r="O326" s="48">
        <f t="shared" si="139"/>
        <v>13.14762539079061</v>
      </c>
      <c r="P326" s="48">
        <f t="shared" si="139"/>
        <v>13.125079060589798</v>
      </c>
      <c r="Q326" s="48">
        <f t="shared" si="139"/>
        <v>13.102797916355671</v>
      </c>
      <c r="R326" s="48">
        <f t="shared" si="139"/>
        <v>13.08077522005934</v>
      </c>
      <c r="S326" s="48">
        <f t="shared" si="139"/>
        <v>13.05900449432765</v>
      </c>
      <c r="T326" s="48">
        <f t="shared" si="139"/>
        <v>13.037479508992476</v>
      </c>
      <c r="U326" s="48">
        <f t="shared" si="139"/>
        <v>13.016194268503218</v>
      </c>
      <c r="V326" s="48">
        <f t="shared" si="139"/>
        <v>12.995143000136654</v>
      </c>
      <c r="W326" s="48">
        <f t="shared" si="139"/>
        <v>12.974320142943855</v>
      </c>
      <c r="X326" s="48">
        <f t="shared" si="139"/>
        <v>12.95372033737948</v>
      </c>
      <c r="Y326" s="48">
        <f t="shared" si="139"/>
        <v>12.933338415562982</v>
      </c>
      <c r="Z326" s="48">
        <f t="shared" si="139"/>
        <v>12.913169392126147</v>
      </c>
      <c r="AA326" s="12">
        <f t="shared" si="139"/>
        <v>12.893208455604583</v>
      </c>
    </row>
    <row r="327" spans="1:27" s="26" customFormat="1" ht="12">
      <c r="A327" s="70">
        <v>15</v>
      </c>
      <c r="B327" s="48">
        <f aca="true" t="shared" si="140" ref="B327:AA327">(B135-32)/1.8</f>
        <v>12.089792376285422</v>
      </c>
      <c r="C327" s="48">
        <f t="shared" si="140"/>
        <v>12.060925419607594</v>
      </c>
      <c r="D327" s="48">
        <f t="shared" si="140"/>
        <v>12.032473552225554</v>
      </c>
      <c r="E327" s="48">
        <f t="shared" si="140"/>
        <v>12.004423919466799</v>
      </c>
      <c r="F327" s="48">
        <f t="shared" si="140"/>
        <v>11.976764270946655</v>
      </c>
      <c r="G327" s="48">
        <f t="shared" si="140"/>
        <v>11.949482922783229</v>
      </c>
      <c r="H327" s="48">
        <f t="shared" si="140"/>
        <v>11.922568722742493</v>
      </c>
      <c r="I327" s="48">
        <f t="shared" si="140"/>
        <v>11.896011018043827</v>
      </c>
      <c r="J327" s="48">
        <f t="shared" si="140"/>
        <v>11.86979962558476</v>
      </c>
      <c r="K327" s="48">
        <f t="shared" si="140"/>
        <v>11.84392480436883</v>
      </c>
      <c r="L327" s="48">
        <f t="shared" si="140"/>
        <v>11.818377229942937</v>
      </c>
      <c r="M327" s="48">
        <f t="shared" si="140"/>
        <v>11.793147970669997</v>
      </c>
      <c r="N327" s="48">
        <f t="shared" si="140"/>
        <v>11.768228465680314</v>
      </c>
      <c r="O327" s="48">
        <f t="shared" si="140"/>
        <v>11.743610504360346</v>
      </c>
      <c r="P327" s="48">
        <f t="shared" si="140"/>
        <v>11.7192862072514</v>
      </c>
      <c r="Q327" s="48">
        <f t="shared" si="140"/>
        <v>11.69524800824292</v>
      </c>
      <c r="R327" s="48">
        <f t="shared" si="140"/>
        <v>11.671488637956012</v>
      </c>
      <c r="S327" s="48">
        <f t="shared" si="140"/>
        <v>11.648001108222424</v>
      </c>
      <c r="T327" s="48">
        <f t="shared" si="140"/>
        <v>11.624778697573106</v>
      </c>
      <c r="U327" s="48">
        <f t="shared" si="140"/>
        <v>11.6018149376581</v>
      </c>
      <c r="V327" s="48">
        <f t="shared" si="140"/>
        <v>11.579103600526615</v>
      </c>
      <c r="W327" s="48">
        <f t="shared" si="140"/>
        <v>11.55663868670235</v>
      </c>
      <c r="X327" s="48">
        <f t="shared" si="140"/>
        <v>11.534414413994934</v>
      </c>
      <c r="Y327" s="48">
        <f t="shared" si="140"/>
        <v>11.512425206993177</v>
      </c>
      <c r="Z327" s="48">
        <f t="shared" si="140"/>
        <v>11.490665687190827</v>
      </c>
      <c r="AA327" s="12">
        <f t="shared" si="140"/>
        <v>11.469130663699257</v>
      </c>
    </row>
    <row r="328" spans="1:27" s="26" customFormat="1" ht="12">
      <c r="A328" s="70">
        <v>14</v>
      </c>
      <c r="B328" s="48">
        <f aca="true" t="shared" si="141" ref="B328:AA328">(B136-32)/1.8</f>
        <v>10.711081403457273</v>
      </c>
      <c r="C328" s="48">
        <f t="shared" si="141"/>
        <v>10.680104437454956</v>
      </c>
      <c r="D328" s="48">
        <f t="shared" si="141"/>
        <v>10.649572901400346</v>
      </c>
      <c r="E328" s="48">
        <f t="shared" si="141"/>
        <v>10.61947300101795</v>
      </c>
      <c r="F328" s="48">
        <f t="shared" si="141"/>
        <v>10.58979159049009</v>
      </c>
      <c r="G328" s="48">
        <f t="shared" si="141"/>
        <v>10.560516131909969</v>
      </c>
      <c r="H328" s="48">
        <f t="shared" si="141"/>
        <v>10.531634657879078</v>
      </c>
      <c r="I328" s="48">
        <f t="shared" si="141"/>
        <v>10.503135736959502</v>
      </c>
      <c r="J328" s="48">
        <f t="shared" si="141"/>
        <v>10.475008441722258</v>
      </c>
      <c r="K328" s="48">
        <f t="shared" si="141"/>
        <v>10.447242319159797</v>
      </c>
      <c r="L328" s="48">
        <f t="shared" si="141"/>
        <v>10.419827363254848</v>
      </c>
      <c r="M328" s="48">
        <f t="shared" si="141"/>
        <v>10.392753989518786</v>
      </c>
      <c r="N328" s="48">
        <f t="shared" si="141"/>
        <v>10.366013011331326</v>
      </c>
      <c r="O328" s="48">
        <f t="shared" si="141"/>
        <v>10.33959561793007</v>
      </c>
      <c r="P328" s="48">
        <f t="shared" si="141"/>
        <v>10.313493353913001</v>
      </c>
      <c r="Q328" s="48">
        <f t="shared" si="141"/>
        <v>10.287698100130163</v>
      </c>
      <c r="R328" s="48">
        <f t="shared" si="141"/>
        <v>10.262202055852683</v>
      </c>
      <c r="S328" s="48">
        <f t="shared" si="141"/>
        <v>10.236997722117197</v>
      </c>
      <c r="T328" s="48">
        <f t="shared" si="141"/>
        <v>10.212077886153734</v>
      </c>
      <c r="U328" s="48">
        <f t="shared" si="141"/>
        <v>10.187435606812976</v>
      </c>
      <c r="V328" s="48">
        <f t="shared" si="141"/>
        <v>10.163064200916574</v>
      </c>
      <c r="W328" s="48">
        <f t="shared" si="141"/>
        <v>10.13895723046084</v>
      </c>
      <c r="X328" s="48">
        <f t="shared" si="141"/>
        <v>10.11510849061038</v>
      </c>
      <c r="Y328" s="48">
        <f t="shared" si="141"/>
        <v>10.09151199842336</v>
      </c>
      <c r="Z328" s="48">
        <f t="shared" si="141"/>
        <v>10.068161982255507</v>
      </c>
      <c r="AA328" s="12">
        <f t="shared" si="141"/>
        <v>10.045052871793926</v>
      </c>
    </row>
    <row r="329" spans="1:27" s="26" customFormat="1" ht="12">
      <c r="A329" s="70">
        <v>13</v>
      </c>
      <c r="B329" s="48">
        <f aca="true" t="shared" si="142" ref="B329:AA329">(B137-32)/1.8</f>
        <v>9.33237043062912</v>
      </c>
      <c r="C329" s="48">
        <f t="shared" si="142"/>
        <v>9.29928345530231</v>
      </c>
      <c r="D329" s="48">
        <f t="shared" si="142"/>
        <v>9.266672250575132</v>
      </c>
      <c r="E329" s="48">
        <f t="shared" si="142"/>
        <v>9.234522082569095</v>
      </c>
      <c r="F329" s="48">
        <f t="shared" si="142"/>
        <v>9.202818910033518</v>
      </c>
      <c r="G329" s="48">
        <f t="shared" si="142"/>
        <v>9.1715493410367</v>
      </c>
      <c r="H329" s="48">
        <f t="shared" si="142"/>
        <v>9.140700593015655</v>
      </c>
      <c r="I329" s="48">
        <f t="shared" si="142"/>
        <v>9.110260455875173</v>
      </c>
      <c r="J329" s="48">
        <f t="shared" si="142"/>
        <v>9.080217257859754</v>
      </c>
      <c r="K329" s="48">
        <f t="shared" si="142"/>
        <v>9.050559833950755</v>
      </c>
      <c r="L329" s="48">
        <f t="shared" si="142"/>
        <v>9.021277496566753</v>
      </c>
      <c r="M329" s="48">
        <f t="shared" si="142"/>
        <v>8.992360008367571</v>
      </c>
      <c r="N329" s="48">
        <f t="shared" si="142"/>
        <v>8.963797556982339</v>
      </c>
      <c r="O329" s="48">
        <f t="shared" si="142"/>
        <v>8.935580731499797</v>
      </c>
      <c r="P329" s="48">
        <f t="shared" si="142"/>
        <v>8.907700500574597</v>
      </c>
      <c r="Q329" s="48">
        <f t="shared" si="142"/>
        <v>8.880148192017407</v>
      </c>
      <c r="R329" s="48">
        <f t="shared" si="142"/>
        <v>8.85291547374935</v>
      </c>
      <c r="S329" s="48">
        <f t="shared" si="142"/>
        <v>8.825994336011963</v>
      </c>
      <c r="T329" s="48">
        <f t="shared" si="142"/>
        <v>8.79937707473436</v>
      </c>
      <c r="U329" s="48">
        <f t="shared" si="142"/>
        <v>8.773056275967848</v>
      </c>
      <c r="V329" s="48">
        <f t="shared" si="142"/>
        <v>8.747024801306525</v>
      </c>
      <c r="W329" s="48">
        <f t="shared" si="142"/>
        <v>8.721275774219327</v>
      </c>
      <c r="X329" s="48">
        <f t="shared" si="142"/>
        <v>8.695802567225826</v>
      </c>
      <c r="Y329" s="48">
        <f t="shared" si="142"/>
        <v>8.670598789853546</v>
      </c>
      <c r="Z329" s="48">
        <f t="shared" si="142"/>
        <v>8.645658277320178</v>
      </c>
      <c r="AA329" s="12">
        <f t="shared" si="142"/>
        <v>8.62097507988859</v>
      </c>
    </row>
    <row r="330" spans="1:27" s="26" customFormat="1" ht="12">
      <c r="A330" s="70">
        <v>12</v>
      </c>
      <c r="B330" s="48">
        <f aca="true" t="shared" si="143" ref="B330:AA330">(B138-32)/1.8</f>
        <v>7.953659457800969</v>
      </c>
      <c r="C330" s="48">
        <f t="shared" si="143"/>
        <v>7.918462473149665</v>
      </c>
      <c r="D330" s="48">
        <f t="shared" si="143"/>
        <v>7.883771599749916</v>
      </c>
      <c r="E330" s="48">
        <f t="shared" si="143"/>
        <v>7.849571164120238</v>
      </c>
      <c r="F330" s="48">
        <f t="shared" si="143"/>
        <v>7.815846229576944</v>
      </c>
      <c r="G330" s="48">
        <f t="shared" si="143"/>
        <v>7.782582550163433</v>
      </c>
      <c r="H330" s="48">
        <f t="shared" si="143"/>
        <v>7.749766528152232</v>
      </c>
      <c r="I330" s="48">
        <f t="shared" si="143"/>
        <v>7.717385174790843</v>
      </c>
      <c r="J330" s="48">
        <f t="shared" si="143"/>
        <v>7.685426073997243</v>
      </c>
      <c r="K330" s="48">
        <f t="shared" si="143"/>
        <v>7.653877348741709</v>
      </c>
      <c r="L330" s="48">
        <f t="shared" si="143"/>
        <v>7.622727629878661</v>
      </c>
      <c r="M330" s="48">
        <f t="shared" si="143"/>
        <v>7.5919660272163485</v>
      </c>
      <c r="N330" s="48">
        <f t="shared" si="143"/>
        <v>7.561582102633347</v>
      </c>
      <c r="O330" s="48">
        <f t="shared" si="143"/>
        <v>7.531565845069521</v>
      </c>
      <c r="P330" s="48">
        <f t="shared" si="143"/>
        <v>7.50190764723619</v>
      </c>
      <c r="Q330" s="48">
        <f t="shared" si="143"/>
        <v>7.472598283904644</v>
      </c>
      <c r="R330" s="48">
        <f t="shared" si="143"/>
        <v>7.443628891646013</v>
      </c>
      <c r="S330" s="48">
        <f t="shared" si="143"/>
        <v>7.414990949906727</v>
      </c>
      <c r="T330" s="48">
        <f t="shared" si="143"/>
        <v>7.386676263314977</v>
      </c>
      <c r="U330" s="48">
        <f t="shared" si="143"/>
        <v>7.358676945122716</v>
      </c>
      <c r="V330" s="48">
        <f t="shared" si="143"/>
        <v>7.330985401696475</v>
      </c>
      <c r="W330" s="48">
        <f t="shared" si="143"/>
        <v>7.303594317977809</v>
      </c>
      <c r="X330" s="48">
        <f t="shared" si="143"/>
        <v>7.276496643841269</v>
      </c>
      <c r="Y330" s="48">
        <f t="shared" si="143"/>
        <v>7.249685581283726</v>
      </c>
      <c r="Z330" s="48">
        <f t="shared" si="143"/>
        <v>7.223154572384847</v>
      </c>
      <c r="AA330" s="12">
        <f t="shared" si="143"/>
        <v>7.1968972879832505</v>
      </c>
    </row>
    <row r="331" spans="1:27" s="26" customFormat="1" ht="12">
      <c r="A331" s="70">
        <v>11</v>
      </c>
      <c r="B331" s="48">
        <f aca="true" t="shared" si="144" ref="B331:AA331">(B139-32)/1.8</f>
        <v>6.5749484849728095</v>
      </c>
      <c r="C331" s="48">
        <f t="shared" si="144"/>
        <v>6.537641490997015</v>
      </c>
      <c r="D331" s="48">
        <f t="shared" si="144"/>
        <v>6.500870948924695</v>
      </c>
      <c r="E331" s="48">
        <f t="shared" si="144"/>
        <v>6.464620245671378</v>
      </c>
      <c r="F331" s="48">
        <f t="shared" si="144"/>
        <v>6.428873549120367</v>
      </c>
      <c r="G331" s="48">
        <f t="shared" si="144"/>
        <v>6.39361575929016</v>
      </c>
      <c r="H331" s="48">
        <f t="shared" si="144"/>
        <v>6.358832463288806</v>
      </c>
      <c r="I331" s="48">
        <f t="shared" si="144"/>
        <v>6.324509893706506</v>
      </c>
      <c r="J331" s="48">
        <f t="shared" si="144"/>
        <v>6.29063489013473</v>
      </c>
      <c r="K331" s="48">
        <f t="shared" si="144"/>
        <v>6.2571948635326615</v>
      </c>
      <c r="L331" s="48">
        <f t="shared" si="144"/>
        <v>6.224177763190559</v>
      </c>
      <c r="M331" s="48">
        <f t="shared" si="144"/>
        <v>6.191572046065126</v>
      </c>
      <c r="N331" s="48">
        <f t="shared" si="144"/>
        <v>6.1593666482843465</v>
      </c>
      <c r="O331" s="48">
        <f t="shared" si="144"/>
        <v>6.127550958639239</v>
      </c>
      <c r="P331" s="48">
        <f t="shared" si="144"/>
        <v>6.09611479389778</v>
      </c>
      <c r="Q331" s="48">
        <f t="shared" si="144"/>
        <v>6.0650483757918785</v>
      </c>
      <c r="R331" s="48">
        <f t="shared" si="144"/>
        <v>6.034342309542673</v>
      </c>
      <c r="S331" s="48">
        <f t="shared" si="144"/>
        <v>6.003987563801489</v>
      </c>
      <c r="T331" s="48">
        <f t="shared" si="144"/>
        <v>5.973975451895595</v>
      </c>
      <c r="U331" s="48">
        <f t="shared" si="144"/>
        <v>5.9442976142775805</v>
      </c>
      <c r="V331" s="48">
        <f t="shared" si="144"/>
        <v>5.914946002086421</v>
      </c>
      <c r="W331" s="48">
        <f t="shared" si="144"/>
        <v>5.885912861736288</v>
      </c>
      <c r="X331" s="48">
        <f t="shared" si="144"/>
        <v>5.857190720456708</v>
      </c>
      <c r="Y331" s="48">
        <f t="shared" si="144"/>
        <v>5.8287723727139</v>
      </c>
      <c r="Z331" s="48">
        <f t="shared" si="144"/>
        <v>5.800650867449515</v>
      </c>
      <c r="AA331" s="12">
        <f t="shared" si="144"/>
        <v>5.772819496077908</v>
      </c>
    </row>
    <row r="332" spans="1:27" s="26" customFormat="1" ht="12">
      <c r="A332" s="70">
        <v>10</v>
      </c>
      <c r="B332" s="48">
        <f aca="true" t="shared" si="145" ref="B332:AA332">(B140-32)/1.8</f>
        <v>5.196237512144657</v>
      </c>
      <c r="C332" s="48">
        <f t="shared" si="145"/>
        <v>5.15682050884437</v>
      </c>
      <c r="D332" s="48">
        <f t="shared" si="145"/>
        <v>5.117970298099483</v>
      </c>
      <c r="E332" s="48">
        <f t="shared" si="145"/>
        <v>5.079669327222527</v>
      </c>
      <c r="F332" s="48">
        <f t="shared" si="145"/>
        <v>5.041900868663798</v>
      </c>
      <c r="G332" s="48">
        <f t="shared" si="145"/>
        <v>5.004648968416896</v>
      </c>
      <c r="H332" s="48">
        <f t="shared" si="145"/>
        <v>4.967898398425387</v>
      </c>
      <c r="I332" s="48">
        <f t="shared" si="145"/>
        <v>4.931634612622177</v>
      </c>
      <c r="J332" s="48">
        <f t="shared" si="145"/>
        <v>4.895843706272227</v>
      </c>
      <c r="K332" s="48">
        <f t="shared" si="145"/>
        <v>4.860512378323622</v>
      </c>
      <c r="L332" s="48">
        <f t="shared" si="145"/>
        <v>4.825627896502465</v>
      </c>
      <c r="M332" s="48">
        <f t="shared" si="145"/>
        <v>4.79117806491391</v>
      </c>
      <c r="N332" s="48">
        <f t="shared" si="145"/>
        <v>4.757151193935359</v>
      </c>
      <c r="O332" s="48">
        <f t="shared" si="145"/>
        <v>4.723536072208966</v>
      </c>
      <c r="P332" s="48">
        <f t="shared" si="145"/>
        <v>4.690321940559374</v>
      </c>
      <c r="Q332" s="48">
        <f t="shared" si="145"/>
        <v>4.657498467679117</v>
      </c>
      <c r="R332" s="48">
        <f t="shared" si="145"/>
        <v>4.6250557274393405</v>
      </c>
      <c r="S332" s="48">
        <f t="shared" si="145"/>
        <v>4.592984177696254</v>
      </c>
      <c r="T332" s="48">
        <f t="shared" si="145"/>
        <v>4.561274640476216</v>
      </c>
      <c r="U332" s="48">
        <f t="shared" si="145"/>
        <v>4.529918283432453</v>
      </c>
      <c r="V332" s="48">
        <f t="shared" si="145"/>
        <v>4.498906602476376</v>
      </c>
      <c r="W332" s="48">
        <f t="shared" si="145"/>
        <v>4.468231405494774</v>
      </c>
      <c r="X332" s="48">
        <f t="shared" si="145"/>
        <v>4.4378847970721536</v>
      </c>
      <c r="Y332" s="48">
        <f t="shared" si="145"/>
        <v>4.407859164144084</v>
      </c>
      <c r="Z332" s="48">
        <f t="shared" si="145"/>
        <v>4.378147162514187</v>
      </c>
      <c r="AA332" s="12">
        <f t="shared" si="145"/>
        <v>4.348741704172572</v>
      </c>
    </row>
    <row r="333" spans="1:27" s="26" customFormat="1" ht="12">
      <c r="A333" s="70">
        <v>9</v>
      </c>
      <c r="B333" s="48">
        <f aca="true" t="shared" si="146" ref="B333:AA333">(B141-32)/1.8</f>
        <v>3.8175265393165128</v>
      </c>
      <c r="C333" s="48">
        <f t="shared" si="146"/>
        <v>3.7759995266917317</v>
      </c>
      <c r="D333" s="48">
        <f t="shared" si="146"/>
        <v>3.735069647274274</v>
      </c>
      <c r="E333" s="48">
        <f t="shared" si="146"/>
        <v>3.694718408773679</v>
      </c>
      <c r="F333" s="48">
        <f t="shared" si="146"/>
        <v>3.6549281882072333</v>
      </c>
      <c r="G333" s="48">
        <f t="shared" si="146"/>
        <v>3.615682177543636</v>
      </c>
      <c r="H333" s="48">
        <f t="shared" si="146"/>
        <v>3.576964333561972</v>
      </c>
      <c r="I333" s="48">
        <f t="shared" si="146"/>
        <v>3.538759331537851</v>
      </c>
      <c r="J333" s="48">
        <f t="shared" si="146"/>
        <v>3.501052522409726</v>
      </c>
      <c r="K333" s="48">
        <f t="shared" si="146"/>
        <v>3.4638298931145863</v>
      </c>
      <c r="L333" s="48">
        <f t="shared" si="146"/>
        <v>3.4270780298143757</v>
      </c>
      <c r="M333" s="48">
        <f t="shared" si="146"/>
        <v>3.3907840837626995</v>
      </c>
      <c r="N333" s="48">
        <f t="shared" si="146"/>
        <v>3.3549357395863706</v>
      </c>
      <c r="O333" s="48">
        <f t="shared" si="146"/>
        <v>3.3195211857786964</v>
      </c>
      <c r="P333" s="48">
        <f t="shared" si="146"/>
        <v>3.2845290872209767</v>
      </c>
      <c r="Q333" s="48">
        <f t="shared" si="146"/>
        <v>3.2499485595663637</v>
      </c>
      <c r="R333" s="48">
        <f t="shared" si="146"/>
        <v>3.2157691453360076</v>
      </c>
      <c r="S333" s="48">
        <f t="shared" si="146"/>
        <v>3.1819807915910263</v>
      </c>
      <c r="T333" s="48">
        <f t="shared" si="146"/>
        <v>3.1485738290568457</v>
      </c>
      <c r="U333" s="48">
        <f t="shared" si="146"/>
        <v>3.115538952587329</v>
      </c>
      <c r="V333" s="48">
        <f t="shared" si="146"/>
        <v>3.082867202866334</v>
      </c>
      <c r="W333" s="48">
        <f t="shared" si="146"/>
        <v>3.0505499492532646</v>
      </c>
      <c r="X333" s="48">
        <f t="shared" si="146"/>
        <v>3.0185788736876042</v>
      </c>
      <c r="Y333" s="48">
        <f t="shared" si="146"/>
        <v>2.986945955574273</v>
      </c>
      <c r="Z333" s="48">
        <f t="shared" si="146"/>
        <v>2.9556434575788635</v>
      </c>
      <c r="AA333" s="12">
        <f t="shared" si="146"/>
        <v>2.924663912267241</v>
      </c>
    </row>
    <row r="334" spans="1:27" s="26" customFormat="1" ht="12">
      <c r="A334" s="70">
        <v>8</v>
      </c>
      <c r="B334" s="48">
        <f aca="true" t="shared" si="147" ref="B334:AA334">(B142-32)/1.8</f>
        <v>2.4388155664883566</v>
      </c>
      <c r="C334" s="48">
        <f t="shared" si="147"/>
        <v>2.3951785445390863</v>
      </c>
      <c r="D334" s="48">
        <f t="shared" si="147"/>
        <v>2.3521689964490613</v>
      </c>
      <c r="E334" s="48">
        <f t="shared" si="147"/>
        <v>2.3097674903248233</v>
      </c>
      <c r="F334" s="48">
        <f t="shared" si="147"/>
        <v>2.2679555077506564</v>
      </c>
      <c r="G334" s="48">
        <f t="shared" si="147"/>
        <v>2.2267153866703677</v>
      </c>
      <c r="H334" s="48">
        <f t="shared" si="147"/>
        <v>2.1860302686985498</v>
      </c>
      <c r="I334" s="48">
        <f t="shared" si="147"/>
        <v>2.1458840504535184</v>
      </c>
      <c r="J334" s="48">
        <f t="shared" si="147"/>
        <v>2.106261338547218</v>
      </c>
      <c r="K334" s="48">
        <f t="shared" si="147"/>
        <v>2.0671474079055385</v>
      </c>
      <c r="L334" s="48">
        <f t="shared" si="147"/>
        <v>2.028528163126278</v>
      </c>
      <c r="M334" s="48">
        <f t="shared" si="147"/>
        <v>1.9903901026114765</v>
      </c>
      <c r="N334" s="48">
        <f t="shared" si="147"/>
        <v>1.9527202852373784</v>
      </c>
      <c r="O334" s="48">
        <f t="shared" si="147"/>
        <v>1.915506299348419</v>
      </c>
      <c r="P334" s="48">
        <f t="shared" si="147"/>
        <v>1.8787362338825708</v>
      </c>
      <c r="Q334" s="48">
        <f t="shared" si="147"/>
        <v>1.842398651453602</v>
      </c>
      <c r="R334" s="48">
        <f t="shared" si="147"/>
        <v>1.8064825632326709</v>
      </c>
      <c r="S334" s="48">
        <f t="shared" si="147"/>
        <v>1.7709774054857914</v>
      </c>
      <c r="T334" s="48">
        <f t="shared" si="147"/>
        <v>1.7358730176374633</v>
      </c>
      <c r="U334" s="48">
        <f t="shared" si="147"/>
        <v>1.7011596217421971</v>
      </c>
      <c r="V334" s="48">
        <f t="shared" si="147"/>
        <v>1.6668278032562809</v>
      </c>
      <c r="W334" s="48">
        <f t="shared" si="147"/>
        <v>1.6328684930117474</v>
      </c>
      <c r="X334" s="48">
        <f t="shared" si="147"/>
        <v>1.5992729503030467</v>
      </c>
      <c r="Y334" s="48">
        <f t="shared" si="147"/>
        <v>1.56603274700445</v>
      </c>
      <c r="Z334" s="48">
        <f t="shared" si="147"/>
        <v>1.5331397526435353</v>
      </c>
      <c r="AA334" s="12">
        <f t="shared" si="147"/>
        <v>1.500586120361902</v>
      </c>
    </row>
    <row r="335" spans="1:27" s="26" customFormat="1" ht="12">
      <c r="A335" s="70">
        <v>7</v>
      </c>
      <c r="B335" s="48">
        <f aca="true" t="shared" si="148" ref="B335:AA335">(B143-32)/1.8</f>
        <v>1.0601045936602087</v>
      </c>
      <c r="C335" s="48">
        <f t="shared" si="148"/>
        <v>1.0143575623864443</v>
      </c>
      <c r="D335" s="48">
        <f t="shared" si="148"/>
        <v>0.9692683456238487</v>
      </c>
      <c r="E335" s="48">
        <f t="shared" si="148"/>
        <v>0.9248165718759753</v>
      </c>
      <c r="F335" s="48">
        <f t="shared" si="148"/>
        <v>0.8809828272940913</v>
      </c>
      <c r="G335" s="48">
        <f t="shared" si="148"/>
        <v>0.8377485957971074</v>
      </c>
      <c r="H335" s="48">
        <f t="shared" si="148"/>
        <v>0.7950962038351348</v>
      </c>
      <c r="I335" s="48">
        <f t="shared" si="148"/>
        <v>0.7530087693691969</v>
      </c>
      <c r="J335" s="48">
        <f t="shared" si="148"/>
        <v>0.7114701546847179</v>
      </c>
      <c r="K335" s="48">
        <f t="shared" si="148"/>
        <v>0.6704649226965032</v>
      </c>
      <c r="L335" s="48">
        <f t="shared" si="148"/>
        <v>0.6299782964381883</v>
      </c>
      <c r="M335" s="48">
        <f t="shared" si="148"/>
        <v>0.5899961214602654</v>
      </c>
      <c r="N335" s="48">
        <f t="shared" si="148"/>
        <v>0.5505048308883905</v>
      </c>
      <c r="O335" s="48">
        <f t="shared" si="148"/>
        <v>0.5114914129181495</v>
      </c>
      <c r="P335" s="48">
        <f t="shared" si="148"/>
        <v>0.472943380544169</v>
      </c>
      <c r="Q335" s="48">
        <f t="shared" si="148"/>
        <v>0.4348487433408484</v>
      </c>
      <c r="R335" s="48">
        <f t="shared" si="148"/>
        <v>0.3971959811293423</v>
      </c>
      <c r="S335" s="48">
        <f t="shared" si="148"/>
        <v>0.3599740193805603</v>
      </c>
      <c r="T335" s="48">
        <f t="shared" si="148"/>
        <v>0.32317220621809245</v>
      </c>
      <c r="U335" s="48">
        <f t="shared" si="148"/>
        <v>0.2867802908970734</v>
      </c>
      <c r="V335" s="48">
        <f t="shared" si="148"/>
        <v>0.2507884036462392</v>
      </c>
      <c r="W335" s="48">
        <f t="shared" si="148"/>
        <v>0.21518703677023784</v>
      </c>
      <c r="X335" s="48">
        <f t="shared" si="148"/>
        <v>0.1799670269184972</v>
      </c>
      <c r="Y335" s="48">
        <f t="shared" si="148"/>
        <v>0.14511953843463882</v>
      </c>
      <c r="Z335" s="48">
        <f t="shared" si="148"/>
        <v>0.11063604770821121</v>
      </c>
      <c r="AA335" s="12">
        <f t="shared" si="148"/>
        <v>0.07650832845657066</v>
      </c>
    </row>
    <row r="336" spans="1:27" s="26" customFormat="1" ht="12">
      <c r="A336" s="70">
        <v>6</v>
      </c>
      <c r="B336" s="48">
        <f aca="true" t="shared" si="149" ref="B336:AA336">(B144-32)/1.8</f>
        <v>-0.31860637916794743</v>
      </c>
      <c r="C336" s="48">
        <f t="shared" si="149"/>
        <v>-0.36646341976620533</v>
      </c>
      <c r="D336" s="48">
        <f t="shared" si="149"/>
        <v>-0.41363230520136796</v>
      </c>
      <c r="E336" s="48">
        <f t="shared" si="149"/>
        <v>-0.4601343465728844</v>
      </c>
      <c r="F336" s="48">
        <f t="shared" si="149"/>
        <v>-0.5059898531624856</v>
      </c>
      <c r="G336" s="48">
        <f t="shared" si="149"/>
        <v>-0.5512181950761649</v>
      </c>
      <c r="H336" s="48">
        <f t="shared" si="149"/>
        <v>-0.595837861028292</v>
      </c>
      <c r="I336" s="48">
        <f t="shared" si="149"/>
        <v>-0.6398665117151402</v>
      </c>
      <c r="J336" s="48">
        <f t="shared" si="149"/>
        <v>-0.6833210291777981</v>
      </c>
      <c r="K336" s="48">
        <f t="shared" si="149"/>
        <v>-0.7262175625125443</v>
      </c>
      <c r="L336" s="48">
        <f t="shared" si="149"/>
        <v>-0.7685715702499133</v>
      </c>
      <c r="M336" s="48">
        <f t="shared" si="149"/>
        <v>-0.8103978596909577</v>
      </c>
      <c r="N336" s="48">
        <f t="shared" si="149"/>
        <v>-0.8517106234606054</v>
      </c>
      <c r="O336" s="48">
        <f t="shared" si="149"/>
        <v>-0.8925234735121318</v>
      </c>
      <c r="P336" s="48">
        <f t="shared" si="149"/>
        <v>-0.9328494727942408</v>
      </c>
      <c r="Q336" s="48">
        <f t="shared" si="149"/>
        <v>-0.972701164771917</v>
      </c>
      <c r="R336" s="48">
        <f t="shared" si="149"/>
        <v>-1.0120906009739983</v>
      </c>
      <c r="S336" s="48">
        <f t="shared" si="149"/>
        <v>-1.0510293667246786</v>
      </c>
      <c r="T336" s="48">
        <f t="shared" si="149"/>
        <v>-1.0895286052012902</v>
      </c>
      <c r="U336" s="48">
        <f t="shared" si="149"/>
        <v>-1.1275990399480622</v>
      </c>
      <c r="V336" s="48">
        <f t="shared" si="149"/>
        <v>-1.1652509959638142</v>
      </c>
      <c r="W336" s="48">
        <f t="shared" si="149"/>
        <v>-1.2024944194712834</v>
      </c>
      <c r="X336" s="48">
        <f t="shared" si="149"/>
        <v>-1.2393388964660643</v>
      </c>
      <c r="Y336" s="48">
        <f t="shared" si="149"/>
        <v>-1.2757936701351842</v>
      </c>
      <c r="Z336" s="48">
        <f t="shared" si="149"/>
        <v>-1.3118676572271246</v>
      </c>
      <c r="AA336" s="12">
        <f t="shared" si="149"/>
        <v>-1.3475694634487725</v>
      </c>
    </row>
    <row r="337" spans="1:27" s="26" customFormat="1" ht="12">
      <c r="A337" s="70">
        <v>5</v>
      </c>
      <c r="B337" s="48">
        <f aca="true" t="shared" si="150" ref="B337:AA337">(B145-32)/1.8</f>
        <v>-1.6973173519960956</v>
      </c>
      <c r="C337" s="48">
        <f t="shared" si="150"/>
        <v>-1.7472844019188452</v>
      </c>
      <c r="D337" s="48">
        <f t="shared" si="150"/>
        <v>-1.7965329560265786</v>
      </c>
      <c r="E337" s="48">
        <f t="shared" si="150"/>
        <v>-1.8450852650217342</v>
      </c>
      <c r="F337" s="48">
        <f t="shared" si="150"/>
        <v>-1.8929625336190505</v>
      </c>
      <c r="G337" s="48">
        <f t="shared" si="150"/>
        <v>-1.9401849859494271</v>
      </c>
      <c r="H337" s="48">
        <f t="shared" si="150"/>
        <v>-1.9867719258917087</v>
      </c>
      <c r="I337" s="48">
        <f t="shared" si="150"/>
        <v>-2.0327417927994653</v>
      </c>
      <c r="J337" s="48">
        <f t="shared" si="150"/>
        <v>-2.0781122130402983</v>
      </c>
      <c r="K337" s="48">
        <f t="shared" si="150"/>
        <v>-2.122900047721582</v>
      </c>
      <c r="L337" s="48">
        <f t="shared" si="150"/>
        <v>-2.167121436938001</v>
      </c>
      <c r="M337" s="48">
        <f t="shared" si="150"/>
        <v>-2.210791840842171</v>
      </c>
      <c r="N337" s="48">
        <f t="shared" si="150"/>
        <v>-2.2539260778095893</v>
      </c>
      <c r="O337" s="48">
        <f t="shared" si="150"/>
        <v>-2.296538359942401</v>
      </c>
      <c r="P337" s="48">
        <f t="shared" si="150"/>
        <v>-2.338642326132643</v>
      </c>
      <c r="Q337" s="48">
        <f t="shared" si="150"/>
        <v>-2.3802510728846746</v>
      </c>
      <c r="R337" s="48">
        <f t="shared" si="150"/>
        <v>-2.4213771830773267</v>
      </c>
      <c r="S337" s="48">
        <f t="shared" si="150"/>
        <v>-2.4620327528299097</v>
      </c>
      <c r="T337" s="48">
        <f t="shared" si="150"/>
        <v>-2.502229416620665</v>
      </c>
      <c r="U337" s="48">
        <f t="shared" si="150"/>
        <v>-2.5419783707931862</v>
      </c>
      <c r="V337" s="48">
        <f t="shared" si="150"/>
        <v>-2.581290395573856</v>
      </c>
      <c r="W337" s="48">
        <f t="shared" si="150"/>
        <v>-2.620175875712793</v>
      </c>
      <c r="X337" s="48">
        <f t="shared" si="150"/>
        <v>-2.658644819850614</v>
      </c>
      <c r="Y337" s="48">
        <f t="shared" si="150"/>
        <v>-2.6967068787049993</v>
      </c>
      <c r="Z337" s="48">
        <f t="shared" si="150"/>
        <v>-2.734371362162445</v>
      </c>
      <c r="AA337" s="12">
        <f t="shared" si="150"/>
        <v>-2.771647255354104</v>
      </c>
    </row>
    <row r="338" spans="1:27" s="26" customFormat="1" ht="12">
      <c r="A338" s="70">
        <v>4</v>
      </c>
      <c r="B338" s="48">
        <f aca="true" t="shared" si="151" ref="B338:AA338">(B146-32)/1.8</f>
        <v>-3.0760283248242515</v>
      </c>
      <c r="C338" s="48">
        <f t="shared" si="151"/>
        <v>-3.1281053840714907</v>
      </c>
      <c r="D338" s="48">
        <f t="shared" si="151"/>
        <v>-3.1794336068517954</v>
      </c>
      <c r="E338" s="48">
        <f t="shared" si="151"/>
        <v>-3.23003618347059</v>
      </c>
      <c r="F338" s="48">
        <f t="shared" si="151"/>
        <v>-3.2799352140756257</v>
      </c>
      <c r="G338" s="48">
        <f t="shared" si="151"/>
        <v>-3.3291517768226955</v>
      </c>
      <c r="H338" s="48">
        <f t="shared" si="151"/>
        <v>-3.3777059907551314</v>
      </c>
      <c r="I338" s="48">
        <f t="shared" si="151"/>
        <v>-3.4256170738837985</v>
      </c>
      <c r="J338" s="48">
        <f t="shared" si="151"/>
        <v>-3.4729033969028063</v>
      </c>
      <c r="K338" s="48">
        <f t="shared" si="151"/>
        <v>-3.519582532930625</v>
      </c>
      <c r="L338" s="48">
        <f t="shared" si="151"/>
        <v>-3.5656713036260985</v>
      </c>
      <c r="M338" s="48">
        <f t="shared" si="151"/>
        <v>-3.6111858219933897</v>
      </c>
      <c r="N338" s="48">
        <f t="shared" si="151"/>
        <v>-3.6561415321585833</v>
      </c>
      <c r="O338" s="48">
        <f t="shared" si="151"/>
        <v>-3.700553246372679</v>
      </c>
      <c r="P338" s="48">
        <f t="shared" si="151"/>
        <v>-3.7444351794710484</v>
      </c>
      <c r="Q338" s="48">
        <f t="shared" si="151"/>
        <v>-3.787800980997436</v>
      </c>
      <c r="R338" s="48">
        <f t="shared" si="151"/>
        <v>-3.8306637651806654</v>
      </c>
      <c r="S338" s="48">
        <f t="shared" si="151"/>
        <v>-3.8730361389351446</v>
      </c>
      <c r="T338" s="48">
        <f t="shared" si="151"/>
        <v>-3.9149302280400455</v>
      </c>
      <c r="U338" s="48">
        <f t="shared" si="151"/>
        <v>-3.956357701638318</v>
      </c>
      <c r="V338" s="48">
        <f t="shared" si="151"/>
        <v>-3.9973297951839073</v>
      </c>
      <c r="W338" s="48">
        <f t="shared" si="151"/>
        <v>-4.03785733195431</v>
      </c>
      <c r="X338" s="48">
        <f t="shared" si="151"/>
        <v>-4.077950743235173</v>
      </c>
      <c r="Y338" s="48">
        <f t="shared" si="151"/>
        <v>-4.117620087274818</v>
      </c>
      <c r="Z338" s="48">
        <f t="shared" si="151"/>
        <v>-4.1568750670977765</v>
      </c>
      <c r="AA338" s="12">
        <f t="shared" si="151"/>
        <v>-4.195725047259441</v>
      </c>
    </row>
    <row r="339" spans="1:27" s="26" customFormat="1" ht="12">
      <c r="A339" s="70">
        <v>3</v>
      </c>
      <c r="B339" s="48">
        <f aca="true" t="shared" si="152" ref="B339:AA339">(B147-32)/1.8</f>
        <v>-4.454739297652406</v>
      </c>
      <c r="C339" s="48">
        <f t="shared" si="152"/>
        <v>-4.508926366224139</v>
      </c>
      <c r="D339" s="48">
        <f t="shared" si="152"/>
        <v>-4.562334257677012</v>
      </c>
      <c r="E339" s="48">
        <f t="shared" si="152"/>
        <v>-4.6149871019194455</v>
      </c>
      <c r="F339" s="48">
        <f t="shared" si="152"/>
        <v>-4.666907894532199</v>
      </c>
      <c r="G339" s="48">
        <f t="shared" si="152"/>
        <v>-4.718118567695965</v>
      </c>
      <c r="H339" s="48">
        <f t="shared" si="152"/>
        <v>-4.768640055618554</v>
      </c>
      <c r="I339" s="48">
        <f t="shared" si="152"/>
        <v>-4.8184923549681296</v>
      </c>
      <c r="J339" s="48">
        <f t="shared" si="152"/>
        <v>-4.867694580765314</v>
      </c>
      <c r="K339" s="48">
        <f t="shared" si="152"/>
        <v>-4.916265018139671</v>
      </c>
      <c r="L339" s="48">
        <f t="shared" si="152"/>
        <v>-4.964221170314194</v>
      </c>
      <c r="M339" s="48">
        <f t="shared" si="152"/>
        <v>-5.011579803144611</v>
      </c>
      <c r="N339" s="48">
        <f t="shared" si="152"/>
        <v>-5.058356986507578</v>
      </c>
      <c r="O339" s="48">
        <f t="shared" si="152"/>
        <v>-5.104568132802956</v>
      </c>
      <c r="P339" s="48">
        <f t="shared" si="152"/>
        <v>-5.150228032809454</v>
      </c>
      <c r="Q339" s="48">
        <f t="shared" si="152"/>
        <v>-5.195350889110197</v>
      </c>
      <c r="R339" s="48">
        <f t="shared" si="152"/>
        <v>-5.239950347284002</v>
      </c>
      <c r="S339" s="48">
        <f t="shared" si="152"/>
        <v>-5.284039525040382</v>
      </c>
      <c r="T339" s="48">
        <f t="shared" si="152"/>
        <v>-5.327631039459426</v>
      </c>
      <c r="U339" s="48">
        <f t="shared" si="152"/>
        <v>-5.37073703248345</v>
      </c>
      <c r="V339" s="48">
        <f t="shared" si="152"/>
        <v>-5.413369194793957</v>
      </c>
      <c r="W339" s="48">
        <f t="shared" si="152"/>
        <v>-5.4555387881958275</v>
      </c>
      <c r="X339" s="48">
        <f t="shared" si="152"/>
        <v>-5.497256666619731</v>
      </c>
      <c r="Y339" s="48">
        <f t="shared" si="152"/>
        <v>-5.538533295844638</v>
      </c>
      <c r="Z339" s="48">
        <f t="shared" si="152"/>
        <v>-5.579378772033109</v>
      </c>
      <c r="AA339" s="12">
        <f t="shared" si="152"/>
        <v>-5.61980283916478</v>
      </c>
    </row>
    <row r="340" spans="1:27" s="26" customFormat="1" ht="12">
      <c r="A340" s="70">
        <v>2</v>
      </c>
      <c r="B340" s="48">
        <f aca="true" t="shared" si="153" ref="B340:AA340">(B148-32)/1.8</f>
        <v>-5.83345027048055</v>
      </c>
      <c r="C340" s="48">
        <f t="shared" si="153"/>
        <v>-5.889747348376774</v>
      </c>
      <c r="D340" s="48">
        <f t="shared" si="153"/>
        <v>-5.9452349085022185</v>
      </c>
      <c r="E340" s="48">
        <f t="shared" si="153"/>
        <v>-5.999938020368292</v>
      </c>
      <c r="F340" s="48">
        <f t="shared" si="153"/>
        <v>-6.053880574988764</v>
      </c>
      <c r="G340" s="48">
        <f t="shared" si="153"/>
        <v>-6.107085358569224</v>
      </c>
      <c r="H340" s="48">
        <f t="shared" si="153"/>
        <v>-6.1595741204819685</v>
      </c>
      <c r="I340" s="48">
        <f t="shared" si="153"/>
        <v>-6.211367636052453</v>
      </c>
      <c r="J340" s="48">
        <f t="shared" si="153"/>
        <v>-6.262485764627814</v>
      </c>
      <c r="K340" s="48">
        <f t="shared" si="153"/>
        <v>-6.312947503348704</v>
      </c>
      <c r="L340" s="48">
        <f t="shared" si="153"/>
        <v>-6.362771037002282</v>
      </c>
      <c r="M340" s="48">
        <f t="shared" si="153"/>
        <v>-6.411973784295822</v>
      </c>
      <c r="N340" s="48">
        <f t="shared" si="153"/>
        <v>-6.460572440856561</v>
      </c>
      <c r="O340" s="48">
        <f t="shared" si="153"/>
        <v>-6.508583019233224</v>
      </c>
      <c r="P340" s="48">
        <f t="shared" si="153"/>
        <v>-6.556020886147852</v>
      </c>
      <c r="Q340" s="48">
        <f t="shared" si="153"/>
        <v>-6.602900797222952</v>
      </c>
      <c r="R340" s="48">
        <f t="shared" si="153"/>
        <v>-6.649236929387331</v>
      </c>
      <c r="S340" s="48">
        <f t="shared" si="153"/>
        <v>-6.695042911145609</v>
      </c>
      <c r="T340" s="48">
        <f t="shared" si="153"/>
        <v>-6.740331850878794</v>
      </c>
      <c r="U340" s="48">
        <f t="shared" si="153"/>
        <v>-6.785116363328571</v>
      </c>
      <c r="V340" s="48">
        <f t="shared" si="153"/>
        <v>-6.829408594403999</v>
      </c>
      <c r="W340" s="48">
        <f t="shared" si="153"/>
        <v>-6.873220244437335</v>
      </c>
      <c r="X340" s="48">
        <f t="shared" si="153"/>
        <v>-6.916562590004281</v>
      </c>
      <c r="Y340" s="48">
        <f t="shared" si="153"/>
        <v>-6.959446504414449</v>
      </c>
      <c r="Z340" s="48">
        <f t="shared" si="153"/>
        <v>-7.0018824769684285</v>
      </c>
      <c r="AA340" s="12">
        <f t="shared" si="153"/>
        <v>-7.04388063107011</v>
      </c>
    </row>
    <row r="341" spans="1:27" s="26" customFormat="1" ht="12">
      <c r="A341" s="70">
        <v>1</v>
      </c>
      <c r="B341" s="48">
        <f aca="true" t="shared" si="154" ref="B341:AA341">(B149-32)/1.8</f>
        <v>-7.212161243308706</v>
      </c>
      <c r="C341" s="48">
        <f t="shared" si="154"/>
        <v>-7.270568330529422</v>
      </c>
      <c r="D341" s="48">
        <f t="shared" si="154"/>
        <v>-7.3281355593274355</v>
      </c>
      <c r="E341" s="48">
        <f t="shared" si="154"/>
        <v>-7.384888938817148</v>
      </c>
      <c r="F341" s="48">
        <f t="shared" si="154"/>
        <v>-7.440853255445337</v>
      </c>
      <c r="G341" s="48">
        <f t="shared" si="154"/>
        <v>-7.496052149442492</v>
      </c>
      <c r="H341" s="48">
        <f t="shared" si="154"/>
        <v>-7.550508185345391</v>
      </c>
      <c r="I341" s="48">
        <f t="shared" si="154"/>
        <v>-7.6042429171367845</v>
      </c>
      <c r="J341" s="48">
        <f t="shared" si="154"/>
        <v>-7.657276948490322</v>
      </c>
      <c r="K341" s="48">
        <f t="shared" si="154"/>
        <v>-7.70962998855775</v>
      </c>
      <c r="L341" s="48">
        <f t="shared" si="154"/>
        <v>-7.76132090369038</v>
      </c>
      <c r="M341" s="48">
        <f t="shared" si="154"/>
        <v>-7.812367765447041</v>
      </c>
      <c r="N341" s="48">
        <f t="shared" si="154"/>
        <v>-7.862787895205555</v>
      </c>
      <c r="O341" s="48">
        <f t="shared" si="154"/>
        <v>-7.912597905663501</v>
      </c>
      <c r="P341" s="48">
        <f t="shared" si="154"/>
        <v>-7.96181373948626</v>
      </c>
      <c r="Q341" s="48">
        <f t="shared" si="154"/>
        <v>-8.010450705335712</v>
      </c>
      <c r="R341" s="48">
        <f t="shared" si="154"/>
        <v>-8.058523511490668</v>
      </c>
      <c r="S341" s="48">
        <f t="shared" si="154"/>
        <v>-8.106046297250844</v>
      </c>
      <c r="T341" s="48">
        <f t="shared" si="154"/>
        <v>-8.153032662298175</v>
      </c>
      <c r="U341" s="48">
        <f t="shared" si="154"/>
        <v>-8.199495694173702</v>
      </c>
      <c r="V341" s="48">
        <f t="shared" si="154"/>
        <v>-8.245447994014048</v>
      </c>
      <c r="W341" s="48">
        <f t="shared" si="154"/>
        <v>-8.290901700678853</v>
      </c>
      <c r="X341" s="48">
        <f t="shared" si="154"/>
        <v>-8.335868513388839</v>
      </c>
      <c r="Y341" s="48">
        <f t="shared" si="154"/>
        <v>-8.38035971298427</v>
      </c>
      <c r="Z341" s="48">
        <f t="shared" si="154"/>
        <v>-8.424386181903758</v>
      </c>
      <c r="AA341" s="12">
        <f t="shared" si="154"/>
        <v>-8.467958422975448</v>
      </c>
    </row>
    <row r="342" spans="1:27" s="26" customFormat="1" ht="12">
      <c r="A342" s="70">
        <v>0</v>
      </c>
      <c r="B342" s="48">
        <f aca="true" t="shared" si="155" ref="B342:AA342">(B150-32)/1.8</f>
        <v>-8.590872216136859</v>
      </c>
      <c r="C342" s="48">
        <f t="shared" si="155"/>
        <v>-8.651389312682069</v>
      </c>
      <c r="D342" s="48">
        <f t="shared" si="155"/>
        <v>-8.71103621015265</v>
      </c>
      <c r="E342" s="48">
        <f t="shared" si="155"/>
        <v>-8.769839857266003</v>
      </c>
      <c r="F342" s="48">
        <f t="shared" si="155"/>
        <v>-8.82782593590191</v>
      </c>
      <c r="G342" s="48">
        <f t="shared" si="155"/>
        <v>-8.885018940315758</v>
      </c>
      <c r="H342" s="48">
        <f t="shared" si="155"/>
        <v>-8.941442250208812</v>
      </c>
      <c r="I342" s="48">
        <f t="shared" si="155"/>
        <v>-8.997118198221115</v>
      </c>
      <c r="J342" s="48">
        <f t="shared" si="155"/>
        <v>-9.05206813235283</v>
      </c>
      <c r="K342" s="48">
        <f t="shared" si="155"/>
        <v>-9.106312473766792</v>
      </c>
      <c r="L342" s="48">
        <f t="shared" si="155"/>
        <v>-9.159870770378475</v>
      </c>
      <c r="M342" s="48">
        <f t="shared" si="155"/>
        <v>-9.21276174659826</v>
      </c>
      <c r="N342" s="48">
        <f t="shared" si="155"/>
        <v>-9.265003349554547</v>
      </c>
      <c r="O342" s="48">
        <f t="shared" si="155"/>
        <v>-9.316612792093776</v>
      </c>
      <c r="P342" s="48">
        <f t="shared" si="155"/>
        <v>-9.367606592824666</v>
      </c>
      <c r="Q342" s="48">
        <f t="shared" si="155"/>
        <v>-9.418000613448475</v>
      </c>
      <c r="R342" s="48">
        <f t="shared" si="155"/>
        <v>-9.467810093594002</v>
      </c>
      <c r="S342" s="48">
        <f t="shared" si="155"/>
        <v>-9.51704968335608</v>
      </c>
      <c r="T342" s="48">
        <f t="shared" si="155"/>
        <v>-9.565733473717554</v>
      </c>
      <c r="U342" s="48">
        <f t="shared" si="155"/>
        <v>-9.613875025018833</v>
      </c>
      <c r="V342" s="48">
        <f t="shared" si="155"/>
        <v>-9.661487393624098</v>
      </c>
      <c r="W342" s="48">
        <f t="shared" si="155"/>
        <v>-9.708583156920367</v>
      </c>
      <c r="X342" s="48">
        <f t="shared" si="155"/>
        <v>-9.755174436773393</v>
      </c>
      <c r="Y342" s="48">
        <f t="shared" si="155"/>
        <v>-9.801272921554087</v>
      </c>
      <c r="Z342" s="48">
        <f t="shared" si="155"/>
        <v>-9.846889886839088</v>
      </c>
      <c r="AA342" s="12">
        <f t="shared" si="155"/>
        <v>-9.892036214880786</v>
      </c>
    </row>
    <row r="343" spans="1:27" s="26" customFormat="1" ht="12">
      <c r="A343" s="70">
        <v>-1</v>
      </c>
      <c r="B343" s="48">
        <f aca="true" t="shared" si="156" ref="B343:AA343">(B151-32)/1.8</f>
        <v>-9.96958318896501</v>
      </c>
      <c r="C343" s="48">
        <f t="shared" si="156"/>
        <v>-10.03221029483471</v>
      </c>
      <c r="D343" s="48">
        <f t="shared" si="156"/>
        <v>-10.093936860977863</v>
      </c>
      <c r="E343" s="48">
        <f t="shared" si="156"/>
        <v>-10.154790775714856</v>
      </c>
      <c r="F343" s="48">
        <f t="shared" si="156"/>
        <v>-10.214798616358479</v>
      </c>
      <c r="G343" s="48">
        <f t="shared" si="156"/>
        <v>-10.273985731189024</v>
      </c>
      <c r="H343" s="48">
        <f t="shared" si="156"/>
        <v>-10.332376315072231</v>
      </c>
      <c r="I343" s="48">
        <f t="shared" si="156"/>
        <v>-10.389993479305442</v>
      </c>
      <c r="J343" s="48">
        <f t="shared" si="156"/>
        <v>-10.446859316215335</v>
      </c>
      <c r="K343" s="48">
        <f t="shared" si="156"/>
        <v>-10.502994958975833</v>
      </c>
      <c r="L343" s="48">
        <f t="shared" si="156"/>
        <v>-10.558420637066568</v>
      </c>
      <c r="M343" s="48">
        <f t="shared" si="156"/>
        <v>-10.613155727749476</v>
      </c>
      <c r="N343" s="48">
        <f t="shared" si="156"/>
        <v>-10.667218803903538</v>
      </c>
      <c r="O343" s="48">
        <f t="shared" si="156"/>
        <v>-10.72062767852405</v>
      </c>
      <c r="P343" s="48">
        <f t="shared" si="156"/>
        <v>-10.773399446163069</v>
      </c>
      <c r="Q343" s="48">
        <f t="shared" si="156"/>
        <v>-10.825550521561231</v>
      </c>
      <c r="R343" s="48">
        <f t="shared" si="156"/>
        <v>-10.877096675697336</v>
      </c>
      <c r="S343" s="48">
        <f t="shared" si="156"/>
        <v>-10.928053069461312</v>
      </c>
      <c r="T343" s="48">
        <f t="shared" si="156"/>
        <v>-10.978434285136931</v>
      </c>
      <c r="U343" s="48">
        <f t="shared" si="156"/>
        <v>-11.028254355863961</v>
      </c>
      <c r="V343" s="48">
        <f t="shared" si="156"/>
        <v>-11.077526793234144</v>
      </c>
      <c r="W343" s="48">
        <f t="shared" si="156"/>
        <v>-11.126264613161881</v>
      </c>
      <c r="X343" s="48">
        <f t="shared" si="156"/>
        <v>-11.174480360157947</v>
      </c>
      <c r="Y343" s="48">
        <f t="shared" si="156"/>
        <v>-11.222186130123903</v>
      </c>
      <c r="Z343" s="48">
        <f t="shared" si="156"/>
        <v>-11.269393591774415</v>
      </c>
      <c r="AA343" s="12">
        <f t="shared" si="156"/>
        <v>-11.31611400678612</v>
      </c>
    </row>
    <row r="344" spans="1:27" s="26" customFormat="1" ht="12">
      <c r="A344" s="70">
        <v>-2</v>
      </c>
      <c r="B344" s="48">
        <f aca="true" t="shared" si="157" ref="B344:AA344">(B152-32)/1.8</f>
        <v>-11.348294161793158</v>
      </c>
      <c r="C344" s="48">
        <f t="shared" si="157"/>
        <v>-11.413031276987352</v>
      </c>
      <c r="D344" s="48">
        <f t="shared" si="157"/>
        <v>-11.476837511803074</v>
      </c>
      <c r="E344" s="48">
        <f t="shared" si="157"/>
        <v>-11.539741694163705</v>
      </c>
      <c r="F344" s="48">
        <f t="shared" si="157"/>
        <v>-11.601771296815045</v>
      </c>
      <c r="G344" s="48">
        <f t="shared" si="157"/>
        <v>-11.662952522062287</v>
      </c>
      <c r="H344" s="48">
        <f t="shared" si="157"/>
        <v>-11.72331037993565</v>
      </c>
      <c r="I344" s="48">
        <f t="shared" si="157"/>
        <v>-11.78286876038977</v>
      </c>
      <c r="J344" s="48">
        <f t="shared" si="157"/>
        <v>-11.841650500077836</v>
      </c>
      <c r="K344" s="48">
        <f t="shared" si="157"/>
        <v>-11.89967744418487</v>
      </c>
      <c r="L344" s="48">
        <f t="shared" si="157"/>
        <v>-11.95697050375466</v>
      </c>
      <c r="M344" s="48">
        <f t="shared" si="157"/>
        <v>-12.01354970890069</v>
      </c>
      <c r="N344" s="48">
        <f t="shared" si="157"/>
        <v>-12.069434258252524</v>
      </c>
      <c r="O344" s="48">
        <f t="shared" si="157"/>
        <v>-12.124642564954321</v>
      </c>
      <c r="P344" s="48">
        <f t="shared" si="157"/>
        <v>-12.17919229950147</v>
      </c>
      <c r="Q344" s="48">
        <f t="shared" si="157"/>
        <v>-12.23310042967399</v>
      </c>
      <c r="R344" s="48">
        <f t="shared" si="157"/>
        <v>-12.286383257800667</v>
      </c>
      <c r="S344" s="48">
        <f t="shared" si="157"/>
        <v>-12.339056455566542</v>
      </c>
      <c r="T344" s="48">
        <f t="shared" si="157"/>
        <v>-12.391135096556305</v>
      </c>
      <c r="U344" s="48">
        <f t="shared" si="157"/>
        <v>-12.442633686709089</v>
      </c>
      <c r="V344" s="48">
        <f t="shared" si="157"/>
        <v>-12.493566192844186</v>
      </c>
      <c r="W344" s="48">
        <f t="shared" si="157"/>
        <v>-12.543946069403393</v>
      </c>
      <c r="X344" s="48">
        <f t="shared" si="157"/>
        <v>-12.593786283542501</v>
      </c>
      <c r="Y344" s="48">
        <f t="shared" si="157"/>
        <v>-12.64309933869372</v>
      </c>
      <c r="Z344" s="48">
        <f t="shared" si="157"/>
        <v>-12.691897296709739</v>
      </c>
      <c r="AA344" s="12">
        <f t="shared" si="157"/>
        <v>-12.740191798691454</v>
      </c>
    </row>
    <row r="345" spans="1:27" s="26" customFormat="1" ht="12">
      <c r="A345" s="70">
        <v>-3</v>
      </c>
      <c r="B345" s="48">
        <f aca="true" t="shared" si="158" ref="B345:AA345">(B153-32)/1.8</f>
        <v>-12.727005134621312</v>
      </c>
      <c r="C345" s="48">
        <f t="shared" si="158"/>
        <v>-12.793852259139998</v>
      </c>
      <c r="D345" s="48">
        <f t="shared" si="158"/>
        <v>-12.859738162628288</v>
      </c>
      <c r="E345" s="48">
        <f t="shared" si="158"/>
        <v>-12.924692612612558</v>
      </c>
      <c r="F345" s="48">
        <f t="shared" si="158"/>
        <v>-12.988743977271618</v>
      </c>
      <c r="G345" s="48">
        <f t="shared" si="158"/>
        <v>-13.051919312935553</v>
      </c>
      <c r="H345" s="48">
        <f t="shared" si="158"/>
        <v>-13.11424444479907</v>
      </c>
      <c r="I345" s="48">
        <f t="shared" si="158"/>
        <v>-13.1757440414741</v>
      </c>
      <c r="J345" s="48">
        <f t="shared" si="158"/>
        <v>-13.236441683940344</v>
      </c>
      <c r="K345" s="48">
        <f t="shared" si="158"/>
        <v>-13.296359929393914</v>
      </c>
      <c r="L345" s="48">
        <f t="shared" si="158"/>
        <v>-13.355520370442754</v>
      </c>
      <c r="M345" s="48">
        <f t="shared" si="158"/>
        <v>-13.413943690051907</v>
      </c>
      <c r="N345" s="48">
        <f t="shared" si="158"/>
        <v>-13.471649712601517</v>
      </c>
      <c r="O345" s="48">
        <f t="shared" si="158"/>
        <v>-13.528657451384596</v>
      </c>
      <c r="P345" s="48">
        <f t="shared" si="158"/>
        <v>-13.584985152839876</v>
      </c>
      <c r="Q345" s="48">
        <f t="shared" si="158"/>
        <v>-13.640650337786749</v>
      </c>
      <c r="R345" s="48">
        <f t="shared" si="158"/>
        <v>-13.695669839904003</v>
      </c>
      <c r="S345" s="48">
        <f t="shared" si="158"/>
        <v>-13.750059841671778</v>
      </c>
      <c r="T345" s="48">
        <f t="shared" si="158"/>
        <v>-13.803835907975683</v>
      </c>
      <c r="U345" s="48">
        <f t="shared" si="158"/>
        <v>-13.857013017554218</v>
      </c>
      <c r="V345" s="48">
        <f t="shared" si="158"/>
        <v>-13.909605592454236</v>
      </c>
      <c r="W345" s="48">
        <f t="shared" si="158"/>
        <v>-13.961627525644909</v>
      </c>
      <c r="X345" s="48">
        <f t="shared" si="158"/>
        <v>-14.013092206927055</v>
      </c>
      <c r="Y345" s="48">
        <f t="shared" si="158"/>
        <v>-14.064012547263536</v>
      </c>
      <c r="Z345" s="48">
        <f t="shared" si="158"/>
        <v>-14.114401001645069</v>
      </c>
      <c r="AA345" s="12">
        <f t="shared" si="158"/>
        <v>-14.164269590596792</v>
      </c>
    </row>
    <row r="346" spans="1:27" s="26" customFormat="1" ht="12">
      <c r="A346" s="70">
        <v>-4</v>
      </c>
      <c r="B346" s="48">
        <f aca="true" t="shared" si="159" ref="B346:AA346">(B154-32)/1.8</f>
        <v>-14.105716107449462</v>
      </c>
      <c r="C346" s="48">
        <f t="shared" si="159"/>
        <v>-14.17467324129264</v>
      </c>
      <c r="D346" s="48">
        <f t="shared" si="159"/>
        <v>-14.2426388134535</v>
      </c>
      <c r="E346" s="48">
        <f t="shared" si="159"/>
        <v>-14.309643531061413</v>
      </c>
      <c r="F346" s="48">
        <f t="shared" si="159"/>
        <v>-14.375716657728187</v>
      </c>
      <c r="G346" s="48">
        <f t="shared" si="159"/>
        <v>-14.440886103808818</v>
      </c>
      <c r="H346" s="48">
        <f t="shared" si="159"/>
        <v>-14.505178509662489</v>
      </c>
      <c r="I346" s="48">
        <f t="shared" si="159"/>
        <v>-14.568619322558428</v>
      </c>
      <c r="J346" s="48">
        <f t="shared" si="159"/>
        <v>-14.631232867802849</v>
      </c>
      <c r="K346" s="48">
        <f t="shared" si="159"/>
        <v>-14.693042414602955</v>
      </c>
      <c r="L346" s="48">
        <f t="shared" si="159"/>
        <v>-14.754070237130847</v>
      </c>
      <c r="M346" s="48">
        <f t="shared" si="159"/>
        <v>-14.814337671203123</v>
      </c>
      <c r="N346" s="48">
        <f t="shared" si="159"/>
        <v>-14.873865166950505</v>
      </c>
      <c r="O346" s="48">
        <f t="shared" si="159"/>
        <v>-14.93267233781487</v>
      </c>
      <c r="P346" s="48">
        <f t="shared" si="159"/>
        <v>-14.99077800617828</v>
      </c>
      <c r="Q346" s="48">
        <f t="shared" si="159"/>
        <v>-15.048200245899508</v>
      </c>
      <c r="R346" s="48">
        <f t="shared" si="159"/>
        <v>-15.104956422007337</v>
      </c>
      <c r="S346" s="48">
        <f t="shared" si="159"/>
        <v>-15.161063227777008</v>
      </c>
      <c r="T346" s="48">
        <f t="shared" si="159"/>
        <v>-15.21653671939506</v>
      </c>
      <c r="U346" s="48">
        <f t="shared" si="159"/>
        <v>-15.271392348399345</v>
      </c>
      <c r="V346" s="48">
        <f t="shared" si="159"/>
        <v>-15.325644992064282</v>
      </c>
      <c r="W346" s="48">
        <f t="shared" si="159"/>
        <v>-15.379308981886421</v>
      </c>
      <c r="X346" s="48">
        <f t="shared" si="159"/>
        <v>-15.43239813031161</v>
      </c>
      <c r="Y346" s="48">
        <f t="shared" si="159"/>
        <v>-15.484925755833354</v>
      </c>
      <c r="Z346" s="48">
        <f t="shared" si="159"/>
        <v>-15.536904706580394</v>
      </c>
      <c r="AA346" s="12">
        <f t="shared" si="159"/>
        <v>-15.588347382502127</v>
      </c>
    </row>
    <row r="347" spans="1:27" s="26" customFormat="1" ht="12">
      <c r="A347" s="70">
        <v>-5</v>
      </c>
      <c r="B347" s="48">
        <f aca="true" t="shared" si="160" ref="B347:AA347">(B155-32)/1.8</f>
        <v>-15.484427080277616</v>
      </c>
      <c r="C347" s="48">
        <f t="shared" si="160"/>
        <v>-15.555494223445287</v>
      </c>
      <c r="D347" s="48">
        <f t="shared" si="160"/>
        <v>-15.625539464278715</v>
      </c>
      <c r="E347" s="48">
        <f t="shared" si="160"/>
        <v>-15.69459444951027</v>
      </c>
      <c r="F347" s="48">
        <f t="shared" si="160"/>
        <v>-15.762689338184762</v>
      </c>
      <c r="G347" s="48">
        <f t="shared" si="160"/>
        <v>-15.829852894682087</v>
      </c>
      <c r="H347" s="48">
        <f t="shared" si="160"/>
        <v>-15.896112574525912</v>
      </c>
      <c r="I347" s="48">
        <f t="shared" si="160"/>
        <v>-15.96149460364276</v>
      </c>
      <c r="J347" s="48">
        <f t="shared" si="160"/>
        <v>-16.026024051665356</v>
      </c>
      <c r="K347" s="48">
        <f t="shared" si="160"/>
        <v>-16.089724899811998</v>
      </c>
      <c r="L347" s="48">
        <f t="shared" si="160"/>
        <v>-16.152620103818947</v>
      </c>
      <c r="M347" s="48">
        <f t="shared" si="160"/>
        <v>-16.21473165235434</v>
      </c>
      <c r="N347" s="48">
        <f t="shared" si="160"/>
        <v>-16.2760806212995</v>
      </c>
      <c r="O347" s="48">
        <f t="shared" si="160"/>
        <v>-16.336687224245146</v>
      </c>
      <c r="P347" s="48">
        <f t="shared" si="160"/>
        <v>-16.396570859516686</v>
      </c>
      <c r="Q347" s="48">
        <f t="shared" si="160"/>
        <v>-16.45575015401227</v>
      </c>
      <c r="R347" s="48">
        <f t="shared" si="160"/>
        <v>-16.51424300411067</v>
      </c>
      <c r="S347" s="48">
        <f t="shared" si="160"/>
        <v>-16.572066613882246</v>
      </c>
      <c r="T347" s="48">
        <f t="shared" si="160"/>
        <v>-16.629237530814443</v>
      </c>
      <c r="U347" s="48">
        <f t="shared" si="160"/>
        <v>-16.68577167924448</v>
      </c>
      <c r="V347" s="48">
        <f t="shared" si="160"/>
        <v>-16.741684391674333</v>
      </c>
      <c r="W347" s="48">
        <f t="shared" si="160"/>
        <v>-16.79699043812794</v>
      </c>
      <c r="X347" s="48">
        <f t="shared" si="160"/>
        <v>-16.851704053696167</v>
      </c>
      <c r="Y347" s="48">
        <f t="shared" si="160"/>
        <v>-16.905838964403173</v>
      </c>
      <c r="Z347" s="48">
        <f t="shared" si="160"/>
        <v>-16.959408411515724</v>
      </c>
      <c r="AA347" s="12">
        <f t="shared" si="160"/>
        <v>-17.012425174407465</v>
      </c>
    </row>
    <row r="348" spans="1:27" s="26" customFormat="1" ht="12">
      <c r="A348" s="70">
        <v>-6</v>
      </c>
      <c r="B348" s="48">
        <f aca="true" t="shared" si="161" ref="B348:AA348">(B156-32)/1.8</f>
        <v>-16.863138053105768</v>
      </c>
      <c r="C348" s="48">
        <f t="shared" si="161"/>
        <v>-16.93631520559793</v>
      </c>
      <c r="D348" s="48">
        <f t="shared" si="161"/>
        <v>-17.008440115103927</v>
      </c>
      <c r="E348" s="48">
        <f t="shared" si="161"/>
        <v>-17.07954536795912</v>
      </c>
      <c r="F348" s="48">
        <f t="shared" si="161"/>
        <v>-17.14966201864133</v>
      </c>
      <c r="G348" s="48">
        <f t="shared" si="161"/>
        <v>-17.218819685555353</v>
      </c>
      <c r="H348" s="48">
        <f t="shared" si="161"/>
        <v>-17.28704663938933</v>
      </c>
      <c r="I348" s="48">
        <f t="shared" si="161"/>
        <v>-17.354369884727088</v>
      </c>
      <c r="J348" s="48">
        <f t="shared" si="161"/>
        <v>-17.42081523552786</v>
      </c>
      <c r="K348" s="48">
        <f t="shared" si="161"/>
        <v>-17.48640738502104</v>
      </c>
      <c r="L348" s="48">
        <f t="shared" si="161"/>
        <v>-17.551169970507036</v>
      </c>
      <c r="M348" s="48">
        <f t="shared" si="161"/>
        <v>-17.61512563350556</v>
      </c>
      <c r="N348" s="48">
        <f t="shared" si="161"/>
        <v>-17.67829607564849</v>
      </c>
      <c r="O348" s="48">
        <f t="shared" si="161"/>
        <v>-17.74070211067542</v>
      </c>
      <c r="P348" s="48">
        <f t="shared" si="161"/>
        <v>-17.802363712855087</v>
      </c>
      <c r="Q348" s="48">
        <f t="shared" si="161"/>
        <v>-17.863300062125028</v>
      </c>
      <c r="R348" s="48">
        <f t="shared" si="161"/>
        <v>-17.92352958621401</v>
      </c>
      <c r="S348" s="48">
        <f t="shared" si="161"/>
        <v>-17.983069999987478</v>
      </c>
      <c r="T348" s="48">
        <f t="shared" si="161"/>
        <v>-18.041938342233816</v>
      </c>
      <c r="U348" s="48">
        <f t="shared" si="161"/>
        <v>-18.100151010089608</v>
      </c>
      <c r="V348" s="48">
        <f t="shared" si="161"/>
        <v>-18.15772379128438</v>
      </c>
      <c r="W348" s="48">
        <f t="shared" si="161"/>
        <v>-18.214671894369452</v>
      </c>
      <c r="X348" s="48">
        <f t="shared" si="161"/>
        <v>-18.271009977080723</v>
      </c>
      <c r="Y348" s="48">
        <f t="shared" si="161"/>
        <v>-18.32675217297299</v>
      </c>
      <c r="Z348" s="48">
        <f t="shared" si="161"/>
        <v>-18.38191211645105</v>
      </c>
      <c r="AA348" s="12">
        <f t="shared" si="161"/>
        <v>-18.436502966312798</v>
      </c>
    </row>
    <row r="349" spans="1:27" s="26" customFormat="1" ht="12">
      <c r="A349" s="70">
        <v>-7</v>
      </c>
      <c r="B349" s="48">
        <f aca="true" t="shared" si="162" ref="B349:AA349">(B157-32)/1.8</f>
        <v>-18.24184902593392</v>
      </c>
      <c r="C349" s="48">
        <f t="shared" si="162"/>
        <v>-18.317136187750574</v>
      </c>
      <c r="D349" s="48">
        <f t="shared" si="162"/>
        <v>-18.391340765929144</v>
      </c>
      <c r="E349" s="48">
        <f t="shared" si="162"/>
        <v>-18.464496286407975</v>
      </c>
      <c r="F349" s="48">
        <f t="shared" si="162"/>
        <v>-18.536634699097903</v>
      </c>
      <c r="G349" s="48">
        <f t="shared" si="162"/>
        <v>-18.60778647642862</v>
      </c>
      <c r="H349" s="48">
        <f t="shared" si="162"/>
        <v>-18.67798070425275</v>
      </c>
      <c r="I349" s="48">
        <f t="shared" si="162"/>
        <v>-18.74724516581142</v>
      </c>
      <c r="J349" s="48">
        <f t="shared" si="162"/>
        <v>-18.815606419390367</v>
      </c>
      <c r="K349" s="48">
        <f t="shared" si="162"/>
        <v>-18.883089870230084</v>
      </c>
      <c r="L349" s="48">
        <f t="shared" si="162"/>
        <v>-18.94971983719513</v>
      </c>
      <c r="M349" s="48">
        <f t="shared" si="162"/>
        <v>-19.015519614656778</v>
      </c>
      <c r="N349" s="48">
        <f t="shared" si="162"/>
        <v>-19.08051152999748</v>
      </c>
      <c r="O349" s="48">
        <f t="shared" si="162"/>
        <v>-19.1447169971057</v>
      </c>
      <c r="P349" s="48">
        <f t="shared" si="162"/>
        <v>-19.208156566193498</v>
      </c>
      <c r="Q349" s="48">
        <f t="shared" si="162"/>
        <v>-19.27084997023779</v>
      </c>
      <c r="R349" s="48">
        <f t="shared" si="162"/>
        <v>-19.332816168317343</v>
      </c>
      <c r="S349" s="48">
        <f t="shared" si="162"/>
        <v>-19.394073386092714</v>
      </c>
      <c r="T349" s="48">
        <f t="shared" si="162"/>
        <v>-19.454639153653197</v>
      </c>
      <c r="U349" s="48">
        <f t="shared" si="162"/>
        <v>-19.514530340934733</v>
      </c>
      <c r="V349" s="48">
        <f t="shared" si="162"/>
        <v>-19.573763190894425</v>
      </c>
      <c r="W349" s="48">
        <f t="shared" si="162"/>
        <v>-19.632353350610966</v>
      </c>
      <c r="X349" s="48">
        <f t="shared" si="162"/>
        <v>-19.690315900465276</v>
      </c>
      <c r="Y349" s="48">
        <f t="shared" si="162"/>
        <v>-19.74766538154281</v>
      </c>
      <c r="Z349" s="48">
        <f t="shared" si="162"/>
        <v>-19.80441582138638</v>
      </c>
      <c r="AA349" s="12">
        <f t="shared" si="162"/>
        <v>-19.860580758218138</v>
      </c>
    </row>
    <row r="350" spans="1:27" s="26" customFormat="1" ht="12">
      <c r="A350" s="70">
        <v>-8</v>
      </c>
      <c r="B350" s="48">
        <f aca="true" t="shared" si="163" ref="B350:AA350">(B158-32)/1.8</f>
        <v>-19.62055999876207</v>
      </c>
      <c r="C350" s="48">
        <f t="shared" si="163"/>
        <v>-19.697957169903216</v>
      </c>
      <c r="D350" s="48">
        <f t="shared" si="163"/>
        <v>-19.774241416754357</v>
      </c>
      <c r="E350" s="48">
        <f t="shared" si="163"/>
        <v>-19.849447204856826</v>
      </c>
      <c r="F350" s="48">
        <f t="shared" si="163"/>
        <v>-19.923607379554472</v>
      </c>
      <c r="G350" s="48">
        <f t="shared" si="163"/>
        <v>-19.99675326730188</v>
      </c>
      <c r="H350" s="48">
        <f t="shared" si="163"/>
        <v>-20.06891476911617</v>
      </c>
      <c r="I350" s="48">
        <f t="shared" si="163"/>
        <v>-20.140120446895747</v>
      </c>
      <c r="J350" s="48">
        <f t="shared" si="163"/>
        <v>-20.210397603252872</v>
      </c>
      <c r="K350" s="48">
        <f t="shared" si="163"/>
        <v>-20.27977235543912</v>
      </c>
      <c r="L350" s="48">
        <f t="shared" si="163"/>
        <v>-20.348269703883226</v>
      </c>
      <c r="M350" s="48">
        <f t="shared" si="163"/>
        <v>-20.415913595807993</v>
      </c>
      <c r="N350" s="48">
        <f t="shared" si="163"/>
        <v>-20.48272698434647</v>
      </c>
      <c r="O350" s="48">
        <f t="shared" si="163"/>
        <v>-20.54873188353597</v>
      </c>
      <c r="P350" s="48">
        <f t="shared" si="163"/>
        <v>-20.6139494195319</v>
      </c>
      <c r="Q350" s="48">
        <f t="shared" si="163"/>
        <v>-20.678399878350547</v>
      </c>
      <c r="R350" s="48">
        <f t="shared" si="163"/>
        <v>-20.742102750420674</v>
      </c>
      <c r="S350" s="48">
        <f t="shared" si="163"/>
        <v>-20.805076772197946</v>
      </c>
      <c r="T350" s="48">
        <f t="shared" si="163"/>
        <v>-20.86733996507257</v>
      </c>
      <c r="U350" s="48">
        <f t="shared" si="163"/>
        <v>-20.928909671779863</v>
      </c>
      <c r="V350" s="48">
        <f t="shared" si="163"/>
        <v>-20.98980259050447</v>
      </c>
      <c r="W350" s="48">
        <f t="shared" si="163"/>
        <v>-21.05003480685248</v>
      </c>
      <c r="X350" s="48">
        <f t="shared" si="163"/>
        <v>-21.10962182384983</v>
      </c>
      <c r="Y350" s="48">
        <f t="shared" si="163"/>
        <v>-21.168578590112624</v>
      </c>
      <c r="Z350" s="48">
        <f t="shared" si="163"/>
        <v>-21.226919526321705</v>
      </c>
      <c r="AA350" s="12">
        <f t="shared" si="163"/>
        <v>-21.28465855012347</v>
      </c>
    </row>
    <row r="351" spans="1:27" s="26" customFormat="1" ht="12">
      <c r="A351" s="70">
        <v>-9</v>
      </c>
      <c r="B351" s="48">
        <f aca="true" t="shared" si="164" ref="B351:AA351">(B159-32)/1.8</f>
        <v>-20.99927097159022</v>
      </c>
      <c r="C351" s="48">
        <f t="shared" si="164"/>
        <v>-21.078778152055857</v>
      </c>
      <c r="D351" s="48">
        <f t="shared" si="164"/>
        <v>-21.157142067579567</v>
      </c>
      <c r="E351" s="48">
        <f t="shared" si="164"/>
        <v>-21.234398123305677</v>
      </c>
      <c r="F351" s="48">
        <f t="shared" si="164"/>
        <v>-21.31058006001104</v>
      </c>
      <c r="G351" s="48">
        <f t="shared" si="164"/>
        <v>-21.385720058175146</v>
      </c>
      <c r="H351" s="48">
        <f t="shared" si="164"/>
        <v>-21.45984883397959</v>
      </c>
      <c r="I351" s="48">
        <f t="shared" si="164"/>
        <v>-21.532995727980076</v>
      </c>
      <c r="J351" s="48">
        <f t="shared" si="164"/>
        <v>-21.605188787115377</v>
      </c>
      <c r="K351" s="48">
        <f t="shared" si="164"/>
        <v>-21.676454840648162</v>
      </c>
      <c r="L351" s="48">
        <f t="shared" si="164"/>
        <v>-21.74681957057132</v>
      </c>
      <c r="M351" s="48">
        <f t="shared" si="164"/>
        <v>-21.816307576959208</v>
      </c>
      <c r="N351" s="48">
        <f t="shared" si="164"/>
        <v>-21.884942438695457</v>
      </c>
      <c r="O351" s="48">
        <f t="shared" si="164"/>
        <v>-21.952746769966243</v>
      </c>
      <c r="P351" s="48">
        <f t="shared" si="164"/>
        <v>-22.0197422728703</v>
      </c>
      <c r="Q351" s="48">
        <f t="shared" si="164"/>
        <v>-22.085949786463306</v>
      </c>
      <c r="R351" s="48">
        <f t="shared" si="164"/>
        <v>-22.15138933252401</v>
      </c>
      <c r="S351" s="48">
        <f t="shared" si="164"/>
        <v>-22.216080158303175</v>
      </c>
      <c r="T351" s="48">
        <f t="shared" si="164"/>
        <v>-22.280040776491948</v>
      </c>
      <c r="U351" s="48">
        <f t="shared" si="164"/>
        <v>-22.343289002624985</v>
      </c>
      <c r="V351" s="48">
        <f t="shared" si="164"/>
        <v>-22.405841990114517</v>
      </c>
      <c r="W351" s="48">
        <f t="shared" si="164"/>
        <v>-22.467716263093994</v>
      </c>
      <c r="X351" s="48">
        <f t="shared" si="164"/>
        <v>-22.528927747234384</v>
      </c>
      <c r="Y351" s="48">
        <f t="shared" si="164"/>
        <v>-22.589491798682438</v>
      </c>
      <c r="Z351" s="48">
        <f t="shared" si="164"/>
        <v>-22.649423231257032</v>
      </c>
      <c r="AA351" s="12">
        <f t="shared" si="164"/>
        <v>-22.708736342028804</v>
      </c>
    </row>
    <row r="352" spans="1:27" s="26" customFormat="1" ht="12">
      <c r="A352" s="70">
        <v>-10</v>
      </c>
      <c r="B352" s="48">
        <f aca="true" t="shared" si="165" ref="B352:AA352">(B160-32)/1.8</f>
        <v>-22.377981944418373</v>
      </c>
      <c r="C352" s="48">
        <f t="shared" si="165"/>
        <v>-22.459599134208506</v>
      </c>
      <c r="D352" s="48">
        <f t="shared" si="165"/>
        <v>-22.540042718404784</v>
      </c>
      <c r="E352" s="48">
        <f t="shared" si="165"/>
        <v>-22.619349041754536</v>
      </c>
      <c r="F352" s="48">
        <f t="shared" si="165"/>
        <v>-22.697552740467618</v>
      </c>
      <c r="G352" s="48">
        <f t="shared" si="165"/>
        <v>-22.77468684904842</v>
      </c>
      <c r="H352" s="48">
        <f t="shared" si="165"/>
        <v>-22.85078289884301</v>
      </c>
      <c r="I352" s="48">
        <f t="shared" si="165"/>
        <v>-22.92587100906441</v>
      </c>
      <c r="J352" s="48">
        <f t="shared" si="165"/>
        <v>-22.999979970977883</v>
      </c>
      <c r="K352" s="48">
        <f t="shared" si="165"/>
        <v>-23.073137325857203</v>
      </c>
      <c r="L352" s="48">
        <f t="shared" si="165"/>
        <v>-23.145369437259415</v>
      </c>
      <c r="M352" s="48">
        <f t="shared" si="165"/>
        <v>-23.21670155811043</v>
      </c>
      <c r="N352" s="48">
        <f t="shared" si="165"/>
        <v>-23.287157893044455</v>
      </c>
      <c r="O352" s="48">
        <f t="shared" si="165"/>
        <v>-23.356761656396518</v>
      </c>
      <c r="P352" s="48">
        <f t="shared" si="165"/>
        <v>-23.425535126208707</v>
      </c>
      <c r="Q352" s="48">
        <f t="shared" si="165"/>
        <v>-23.493499694576066</v>
      </c>
      <c r="R352" s="48">
        <f t="shared" si="165"/>
        <v>-23.560675914627343</v>
      </c>
      <c r="S352" s="48">
        <f t="shared" si="165"/>
        <v>-23.627083544408414</v>
      </c>
      <c r="T352" s="48">
        <f t="shared" si="165"/>
        <v>-23.692741587911325</v>
      </c>
      <c r="U352" s="48">
        <f t="shared" si="165"/>
        <v>-23.757668333470118</v>
      </c>
      <c r="V352" s="48">
        <f t="shared" si="165"/>
        <v>-23.82188138972457</v>
      </c>
      <c r="W352" s="48">
        <f t="shared" si="165"/>
        <v>-23.88539771933551</v>
      </c>
      <c r="X352" s="48">
        <f t="shared" si="165"/>
        <v>-23.94823367061894</v>
      </c>
      <c r="Y352" s="48">
        <f t="shared" si="165"/>
        <v>-24.01040500725226</v>
      </c>
      <c r="Z352" s="48">
        <f t="shared" si="165"/>
        <v>-24.071926936192362</v>
      </c>
      <c r="AA352" s="12">
        <f t="shared" si="165"/>
        <v>-24.132814133934144</v>
      </c>
    </row>
    <row r="353" spans="1:27" s="26" customFormat="1" ht="12">
      <c r="A353" s="70">
        <v>-11</v>
      </c>
      <c r="B353" s="48">
        <f aca="true" t="shared" si="166" ref="B353:AA353">(B161-32)/1.8</f>
        <v>-23.75669291724653</v>
      </c>
      <c r="C353" s="48">
        <f t="shared" si="166"/>
        <v>-23.84042011636115</v>
      </c>
      <c r="D353" s="48">
        <f t="shared" si="166"/>
        <v>-23.92294336923</v>
      </c>
      <c r="E353" s="48">
        <f t="shared" si="166"/>
        <v>-24.00429996020339</v>
      </c>
      <c r="F353" s="48">
        <f t="shared" si="166"/>
        <v>-24.084525420924187</v>
      </c>
      <c r="G353" s="48">
        <f t="shared" si="166"/>
        <v>-24.16365363992168</v>
      </c>
      <c r="H353" s="48">
        <f t="shared" si="166"/>
        <v>-24.241716963706434</v>
      </c>
      <c r="I353" s="48">
        <f t="shared" si="166"/>
        <v>-24.31874629014874</v>
      </c>
      <c r="J353" s="48">
        <f t="shared" si="166"/>
        <v>-24.39477115484039</v>
      </c>
      <c r="K353" s="48">
        <f t="shared" si="166"/>
        <v>-24.469819811066248</v>
      </c>
      <c r="L353" s="48">
        <f t="shared" si="166"/>
        <v>-24.543919303947508</v>
      </c>
      <c r="M353" s="48">
        <f t="shared" si="166"/>
        <v>-24.617095539261648</v>
      </c>
      <c r="N353" s="48">
        <f t="shared" si="166"/>
        <v>-24.689373347393445</v>
      </c>
      <c r="O353" s="48">
        <f t="shared" si="166"/>
        <v>-24.760776542826797</v>
      </c>
      <c r="P353" s="48">
        <f t="shared" si="166"/>
        <v>-24.831327979547112</v>
      </c>
      <c r="Q353" s="48">
        <f t="shared" si="166"/>
        <v>-24.90104960268883</v>
      </c>
      <c r="R353" s="48">
        <f t="shared" si="166"/>
        <v>-24.96996249673068</v>
      </c>
      <c r="S353" s="48">
        <f t="shared" si="166"/>
        <v>-25.03808693051365</v>
      </c>
      <c r="T353" s="48">
        <f t="shared" si="166"/>
        <v>-25.105442399330705</v>
      </c>
      <c r="U353" s="48">
        <f t="shared" si="166"/>
        <v>-25.17204766431525</v>
      </c>
      <c r="V353" s="48">
        <f t="shared" si="166"/>
        <v>-25.237920789334616</v>
      </c>
      <c r="W353" s="48">
        <f t="shared" si="166"/>
        <v>-25.30307917557703</v>
      </c>
      <c r="X353" s="48">
        <f t="shared" si="166"/>
        <v>-25.3675395940035</v>
      </c>
      <c r="Y353" s="48">
        <f t="shared" si="166"/>
        <v>-25.43131821582208</v>
      </c>
      <c r="Z353" s="48">
        <f t="shared" si="166"/>
        <v>-25.494430641127693</v>
      </c>
      <c r="AA353" s="12">
        <f t="shared" si="166"/>
        <v>-25.556891925839484</v>
      </c>
    </row>
    <row r="354" spans="1:27" s="26" customFormat="1" ht="12">
      <c r="A354" s="70">
        <v>-12</v>
      </c>
      <c r="B354" s="48">
        <f aca="true" t="shared" si="167" ref="B354:AA354">(B162-32)/1.8</f>
        <v>-25.135403890074677</v>
      </c>
      <c r="C354" s="48">
        <f t="shared" si="167"/>
        <v>-25.221241098513794</v>
      </c>
      <c r="D354" s="48">
        <f t="shared" si="167"/>
        <v>-25.305844020055208</v>
      </c>
      <c r="E354" s="48">
        <f t="shared" si="167"/>
        <v>-25.38925087865224</v>
      </c>
      <c r="F354" s="48">
        <f t="shared" si="167"/>
        <v>-25.471498101380753</v>
      </c>
      <c r="G354" s="48">
        <f t="shared" si="167"/>
        <v>-25.552620430794946</v>
      </c>
      <c r="H354" s="48">
        <f t="shared" si="167"/>
        <v>-25.632651028569853</v>
      </c>
      <c r="I354" s="48">
        <f t="shared" si="167"/>
        <v>-25.711621571233067</v>
      </c>
      <c r="J354" s="48">
        <f t="shared" si="167"/>
        <v>-25.789562338702897</v>
      </c>
      <c r="K354" s="48">
        <f t="shared" si="167"/>
        <v>-25.866502296275293</v>
      </c>
      <c r="L354" s="48">
        <f t="shared" si="167"/>
        <v>-25.942469170635604</v>
      </c>
      <c r="M354" s="48">
        <f t="shared" si="167"/>
        <v>-26.01748952041286</v>
      </c>
      <c r="N354" s="48">
        <f t="shared" si="167"/>
        <v>-26.091588801742432</v>
      </c>
      <c r="O354" s="48">
        <f t="shared" si="167"/>
        <v>-26.16479142925707</v>
      </c>
      <c r="P354" s="48">
        <f t="shared" si="167"/>
        <v>-26.237120832885516</v>
      </c>
      <c r="Q354" s="48">
        <f t="shared" si="167"/>
        <v>-26.308599510801585</v>
      </c>
      <c r="R354" s="48">
        <f t="shared" si="167"/>
        <v>-26.379249078834015</v>
      </c>
      <c r="S354" s="48">
        <f t="shared" si="167"/>
        <v>-26.44909031661888</v>
      </c>
      <c r="T354" s="48">
        <f t="shared" si="167"/>
        <v>-26.518143210750083</v>
      </c>
      <c r="U354" s="48">
        <f t="shared" si="167"/>
        <v>-26.586426995160377</v>
      </c>
      <c r="V354" s="48">
        <f t="shared" si="167"/>
        <v>-26.653960188944662</v>
      </c>
      <c r="W354" s="48">
        <f t="shared" si="167"/>
        <v>-26.720760631818543</v>
      </c>
      <c r="X354" s="48">
        <f t="shared" si="167"/>
        <v>-26.786845517388052</v>
      </c>
      <c r="Y354" s="48">
        <f t="shared" si="167"/>
        <v>-26.852231424391892</v>
      </c>
      <c r="Z354" s="48">
        <f t="shared" si="167"/>
        <v>-26.916934346063016</v>
      </c>
      <c r="AA354" s="12">
        <f t="shared" si="167"/>
        <v>-26.98096971774482</v>
      </c>
    </row>
    <row r="355" spans="1:27" s="26" customFormat="1" ht="12">
      <c r="A355" s="70">
        <v>-13</v>
      </c>
      <c r="B355" s="48">
        <f aca="true" t="shared" si="168" ref="B355:AA355">(B163-32)/1.8</f>
        <v>-26.51411486290283</v>
      </c>
      <c r="C355" s="48">
        <f t="shared" si="168"/>
        <v>-26.60206208066644</v>
      </c>
      <c r="D355" s="48">
        <f t="shared" si="168"/>
        <v>-26.68874467088042</v>
      </c>
      <c r="E355" s="48">
        <f t="shared" si="168"/>
        <v>-26.774201797101092</v>
      </c>
      <c r="F355" s="48">
        <f t="shared" si="168"/>
        <v>-26.858470781837323</v>
      </c>
      <c r="G355" s="48">
        <f t="shared" si="168"/>
        <v>-26.941587221668208</v>
      </c>
      <c r="H355" s="48">
        <f t="shared" si="168"/>
        <v>-27.023585093433272</v>
      </c>
      <c r="I355" s="48">
        <f t="shared" si="168"/>
        <v>-27.104496852317396</v>
      </c>
      <c r="J355" s="48">
        <f t="shared" si="168"/>
        <v>-27.1843535225654</v>
      </c>
      <c r="K355" s="48">
        <f t="shared" si="168"/>
        <v>-27.26318478148433</v>
      </c>
      <c r="L355" s="48">
        <f t="shared" si="168"/>
        <v>-27.341019037323697</v>
      </c>
      <c r="M355" s="48">
        <f t="shared" si="168"/>
        <v>-27.41788350156408</v>
      </c>
      <c r="N355" s="48">
        <f t="shared" si="168"/>
        <v>-27.493804256091426</v>
      </c>
      <c r="O355" s="48">
        <f t="shared" si="168"/>
        <v>-27.568806315687343</v>
      </c>
      <c r="P355" s="48">
        <f t="shared" si="168"/>
        <v>-27.64291368622392</v>
      </c>
      <c r="Q355" s="48">
        <f t="shared" si="168"/>
        <v>-27.71614941891435</v>
      </c>
      <c r="R355" s="48">
        <f t="shared" si="168"/>
        <v>-27.788535660937345</v>
      </c>
      <c r="S355" s="48">
        <f t="shared" si="168"/>
        <v>-27.86009370272411</v>
      </c>
      <c r="T355" s="48">
        <f t="shared" si="168"/>
        <v>-27.930844022169456</v>
      </c>
      <c r="U355" s="48">
        <f t="shared" si="168"/>
        <v>-28.000806326005506</v>
      </c>
      <c r="V355" s="48">
        <f t="shared" si="168"/>
        <v>-28.06999958855471</v>
      </c>
      <c r="W355" s="48">
        <f t="shared" si="168"/>
        <v>-28.138442088060053</v>
      </c>
      <c r="X355" s="48">
        <f t="shared" si="168"/>
        <v>-28.206151440772604</v>
      </c>
      <c r="Y355" s="48">
        <f t="shared" si="168"/>
        <v>-28.27314463296171</v>
      </c>
      <c r="Z355" s="48">
        <f t="shared" si="168"/>
        <v>-28.339438050998346</v>
      </c>
      <c r="AA355" s="12">
        <f t="shared" si="168"/>
        <v>-28.40504750965015</v>
      </c>
    </row>
    <row r="356" spans="1:27" s="26" customFormat="1" ht="12">
      <c r="A356" s="70">
        <v>-14</v>
      </c>
      <c r="B356" s="48">
        <f aca="true" t="shared" si="169" ref="B356:AA356">(B164-32)/1.8</f>
        <v>-27.89282583573098</v>
      </c>
      <c r="C356" s="48">
        <f t="shared" si="169"/>
        <v>-27.98288306281908</v>
      </c>
      <c r="D356" s="48">
        <f t="shared" si="169"/>
        <v>-28.07164532170564</v>
      </c>
      <c r="E356" s="48">
        <f t="shared" si="169"/>
        <v>-28.159152715549943</v>
      </c>
      <c r="F356" s="48">
        <f t="shared" si="169"/>
        <v>-28.245443462293895</v>
      </c>
      <c r="G356" s="48">
        <f t="shared" si="169"/>
        <v>-28.330554012541477</v>
      </c>
      <c r="H356" s="48">
        <f t="shared" si="169"/>
        <v>-28.414519158296695</v>
      </c>
      <c r="I356" s="48">
        <f t="shared" si="169"/>
        <v>-28.497372133401726</v>
      </c>
      <c r="J356" s="48">
        <f t="shared" si="169"/>
        <v>-28.579144706427908</v>
      </c>
      <c r="K356" s="48">
        <f t="shared" si="169"/>
        <v>-28.65986726669337</v>
      </c>
      <c r="L356" s="48">
        <f t="shared" si="169"/>
        <v>-28.73956890401179</v>
      </c>
      <c r="M356" s="48">
        <f t="shared" si="169"/>
        <v>-28.8182774827153</v>
      </c>
      <c r="N356" s="48">
        <f t="shared" si="169"/>
        <v>-28.896019710440417</v>
      </c>
      <c r="O356" s="48">
        <f t="shared" si="169"/>
        <v>-28.972821202117622</v>
      </c>
      <c r="P356" s="48">
        <f t="shared" si="169"/>
        <v>-29.048706539562325</v>
      </c>
      <c r="Q356" s="48">
        <f t="shared" si="169"/>
        <v>-29.123699327027104</v>
      </c>
      <c r="R356" s="48">
        <f t="shared" si="169"/>
        <v>-29.197822243040683</v>
      </c>
      <c r="S356" s="48">
        <f t="shared" si="169"/>
        <v>-29.271097088829347</v>
      </c>
      <c r="T356" s="48">
        <f t="shared" si="169"/>
        <v>-29.34354483358884</v>
      </c>
      <c r="U356" s="48">
        <f t="shared" si="169"/>
        <v>-29.415185656850635</v>
      </c>
      <c r="V356" s="48">
        <f t="shared" si="169"/>
        <v>-29.486038988164758</v>
      </c>
      <c r="W356" s="48">
        <f t="shared" si="169"/>
        <v>-29.556123544301567</v>
      </c>
      <c r="X356" s="48">
        <f t="shared" si="169"/>
        <v>-29.62545736415716</v>
      </c>
      <c r="Y356" s="48">
        <f t="shared" si="169"/>
        <v>-29.69405784153153</v>
      </c>
      <c r="Z356" s="48">
        <f t="shared" si="169"/>
        <v>-29.761941755933673</v>
      </c>
      <c r="AA356" s="12">
        <f t="shared" si="169"/>
        <v>-29.82912530155549</v>
      </c>
    </row>
    <row r="357" spans="1:27" s="26" customFormat="1" ht="12">
      <c r="A357" s="70">
        <v>-15</v>
      </c>
      <c r="B357" s="48">
        <f aca="true" t="shared" si="170" ref="B357:AA357">(B165-32)/1.8</f>
        <v>-29.271536808559134</v>
      </c>
      <c r="C357" s="48">
        <f t="shared" si="170"/>
        <v>-29.363704044971723</v>
      </c>
      <c r="D357" s="48">
        <f t="shared" si="170"/>
        <v>-29.454545972530845</v>
      </c>
      <c r="E357" s="48">
        <f t="shared" si="170"/>
        <v>-29.544103633998798</v>
      </c>
      <c r="F357" s="48">
        <f t="shared" si="170"/>
        <v>-29.632416142750465</v>
      </c>
      <c r="G357" s="48">
        <f t="shared" si="170"/>
        <v>-29.719520803414742</v>
      </c>
      <c r="H357" s="48">
        <f t="shared" si="170"/>
        <v>-29.805453223160114</v>
      </c>
      <c r="I357" s="48">
        <f t="shared" si="170"/>
        <v>-29.890247414486048</v>
      </c>
      <c r="J357" s="48">
        <f t="shared" si="170"/>
        <v>-29.973935890290413</v>
      </c>
      <c r="K357" s="48">
        <f t="shared" si="170"/>
        <v>-30.05654975190241</v>
      </c>
      <c r="L357" s="48">
        <f t="shared" si="170"/>
        <v>-30.138118770699883</v>
      </c>
      <c r="M357" s="48">
        <f t="shared" si="170"/>
        <v>-30.21867146386651</v>
      </c>
      <c r="N357" s="48">
        <f t="shared" si="170"/>
        <v>-30.2982351647894</v>
      </c>
      <c r="O357" s="48">
        <f t="shared" si="170"/>
        <v>-30.37683608854789</v>
      </c>
      <c r="P357" s="48">
        <f t="shared" si="170"/>
        <v>-30.45449939290073</v>
      </c>
      <c r="Q357" s="48">
        <f t="shared" si="170"/>
        <v>-30.53124923513986</v>
      </c>
      <c r="R357" s="48">
        <f t="shared" si="170"/>
        <v>-30.60710882514401</v>
      </c>
      <c r="S357" s="48">
        <f t="shared" si="170"/>
        <v>-30.68210047493458</v>
      </c>
      <c r="T357" s="48">
        <f t="shared" si="170"/>
        <v>-30.756245645008214</v>
      </c>
      <c r="U357" s="48">
        <f t="shared" si="170"/>
        <v>-30.82956498769576</v>
      </c>
      <c r="V357" s="48">
        <f t="shared" si="170"/>
        <v>-30.902078387774804</v>
      </c>
      <c r="W357" s="48">
        <f t="shared" si="170"/>
        <v>-30.97380500054308</v>
      </c>
      <c r="X357" s="48">
        <f t="shared" si="170"/>
        <v>-31.044763287541716</v>
      </c>
      <c r="Y357" s="48">
        <f t="shared" si="170"/>
        <v>-31.114971050101342</v>
      </c>
      <c r="Z357" s="48">
        <f t="shared" si="170"/>
        <v>-31.184445460869</v>
      </c>
      <c r="AA357" s="12">
        <f t="shared" si="170"/>
        <v>-31.25320309346082</v>
      </c>
    </row>
    <row r="358" spans="1:27" s="26" customFormat="1" ht="12">
      <c r="A358" s="70">
        <v>-16</v>
      </c>
      <c r="B358" s="48">
        <f aca="true" t="shared" si="171" ref="B358:AA358">(B166-32)/1.8</f>
        <v>-30.650247781387286</v>
      </c>
      <c r="C358" s="48">
        <f t="shared" si="171"/>
        <v>-30.74452502712437</v>
      </c>
      <c r="D358" s="48">
        <f t="shared" si="171"/>
        <v>-30.837446623356065</v>
      </c>
      <c r="E358" s="48">
        <f t="shared" si="171"/>
        <v>-30.929054552447653</v>
      </c>
      <c r="F358" s="48">
        <f t="shared" si="171"/>
        <v>-31.019388823207038</v>
      </c>
      <c r="G358" s="48">
        <f t="shared" si="171"/>
        <v>-31.10848759428801</v>
      </c>
      <c r="H358" s="48">
        <f t="shared" si="171"/>
        <v>-31.196387288023534</v>
      </c>
      <c r="I358" s="48">
        <f t="shared" si="171"/>
        <v>-31.283122695570388</v>
      </c>
      <c r="J358" s="48">
        <f t="shared" si="171"/>
        <v>-31.368727074152922</v>
      </c>
      <c r="K358" s="48">
        <f t="shared" si="171"/>
        <v>-31.453232237111457</v>
      </c>
      <c r="L358" s="48">
        <f t="shared" si="171"/>
        <v>-31.536668637387983</v>
      </c>
      <c r="M358" s="48">
        <f t="shared" si="171"/>
        <v>-31.619065445017732</v>
      </c>
      <c r="N358" s="48">
        <f t="shared" si="171"/>
        <v>-31.700450619138397</v>
      </c>
      <c r="O358" s="48">
        <f t="shared" si="171"/>
        <v>-31.78085097497817</v>
      </c>
      <c r="P358" s="48">
        <f t="shared" si="171"/>
        <v>-31.860292246239133</v>
      </c>
      <c r="Q358" s="48">
        <f t="shared" si="171"/>
        <v>-31.938799143252627</v>
      </c>
      <c r="R358" s="48">
        <f t="shared" si="171"/>
        <v>-32.01639540724735</v>
      </c>
      <c r="S358" s="48">
        <f t="shared" si="171"/>
        <v>-32.093103861039815</v>
      </c>
      <c r="T358" s="48">
        <f t="shared" si="171"/>
        <v>-32.16894645642759</v>
      </c>
      <c r="U358" s="48">
        <f t="shared" si="171"/>
        <v>-32.24394431854089</v>
      </c>
      <c r="V358" s="48">
        <f t="shared" si="171"/>
        <v>-32.31811778738485</v>
      </c>
      <c r="W358" s="48">
        <f t="shared" si="171"/>
        <v>-32.3914864567846</v>
      </c>
      <c r="X358" s="48">
        <f t="shared" si="171"/>
        <v>-32.464069210926276</v>
      </c>
      <c r="Y358" s="48">
        <f t="shared" si="171"/>
        <v>-32.53588425867117</v>
      </c>
      <c r="Z358" s="48">
        <f t="shared" si="171"/>
        <v>-32.60694916580433</v>
      </c>
      <c r="AA358" s="12">
        <f t="shared" si="171"/>
        <v>-32.67728088536616</v>
      </c>
    </row>
    <row r="359" spans="1:27" s="26" customFormat="1" ht="12">
      <c r="A359" s="70">
        <v>-17</v>
      </c>
      <c r="B359" s="48">
        <f aca="true" t="shared" si="172" ref="B359:AA359">(B167-32)/1.8</f>
        <v>-32.02895875421544</v>
      </c>
      <c r="C359" s="48">
        <f t="shared" si="172"/>
        <v>-32.12534600927702</v>
      </c>
      <c r="D359" s="48">
        <f t="shared" si="172"/>
        <v>-32.22034727418128</v>
      </c>
      <c r="E359" s="48">
        <f t="shared" si="172"/>
        <v>-32.314005470896504</v>
      </c>
      <c r="F359" s="48">
        <f t="shared" si="172"/>
        <v>-32.40636150366361</v>
      </c>
      <c r="G359" s="48">
        <f t="shared" si="172"/>
        <v>-32.49745438516128</v>
      </c>
      <c r="H359" s="48">
        <f t="shared" si="172"/>
        <v>-32.58732135288695</v>
      </c>
      <c r="I359" s="48">
        <f t="shared" si="172"/>
        <v>-32.67599797665471</v>
      </c>
      <c r="J359" s="48">
        <f t="shared" si="172"/>
        <v>-32.763518258015424</v>
      </c>
      <c r="K359" s="48">
        <f t="shared" si="172"/>
        <v>-32.8499147223205</v>
      </c>
      <c r="L359" s="48">
        <f t="shared" si="172"/>
        <v>-32.935218504076076</v>
      </c>
      <c r="M359" s="48">
        <f t="shared" si="172"/>
        <v>-33.01945942616895</v>
      </c>
      <c r="N359" s="48">
        <f t="shared" si="172"/>
        <v>-33.102666073487384</v>
      </c>
      <c r="O359" s="48">
        <f t="shared" si="172"/>
        <v>-33.18486586140844</v>
      </c>
      <c r="P359" s="48">
        <f t="shared" si="172"/>
        <v>-33.26608509957754</v>
      </c>
      <c r="Q359" s="48">
        <f t="shared" si="172"/>
        <v>-33.34634905136539</v>
      </c>
      <c r="R359" s="48">
        <f t="shared" si="172"/>
        <v>-33.425681989350686</v>
      </c>
      <c r="S359" s="48">
        <f t="shared" si="172"/>
        <v>-33.50410724714505</v>
      </c>
      <c r="T359" s="48">
        <f t="shared" si="172"/>
        <v>-33.58164726784697</v>
      </c>
      <c r="U359" s="48">
        <f t="shared" si="172"/>
        <v>-33.65832364938602</v>
      </c>
      <c r="V359" s="48">
        <f t="shared" si="172"/>
        <v>-33.7341571869949</v>
      </c>
      <c r="W359" s="48">
        <f t="shared" si="172"/>
        <v>-33.80916791302611</v>
      </c>
      <c r="X359" s="48">
        <f t="shared" si="172"/>
        <v>-33.883375134310825</v>
      </c>
      <c r="Y359" s="48">
        <f t="shared" si="172"/>
        <v>-33.95679746724098</v>
      </c>
      <c r="Z359" s="48">
        <f t="shared" si="172"/>
        <v>-34.029452870739654</v>
      </c>
      <c r="AA359" s="12">
        <f t="shared" si="172"/>
        <v>-34.10135867727149</v>
      </c>
    </row>
    <row r="360" spans="1:27" s="26" customFormat="1" ht="12">
      <c r="A360" s="70">
        <v>-18</v>
      </c>
      <c r="B360" s="48">
        <f aca="true" t="shared" si="173" ref="B360:AA360">(B168-32)/1.8</f>
        <v>-33.40766972704359</v>
      </c>
      <c r="C360" s="48">
        <f t="shared" si="173"/>
        <v>-33.50616699142966</v>
      </c>
      <c r="D360" s="48">
        <f t="shared" si="173"/>
        <v>-33.603247925006485</v>
      </c>
      <c r="E360" s="48">
        <f t="shared" si="173"/>
        <v>-33.698956389345355</v>
      </c>
      <c r="F360" s="48">
        <f t="shared" si="173"/>
        <v>-33.79333418412018</v>
      </c>
      <c r="G360" s="48">
        <f t="shared" si="173"/>
        <v>-33.88642117603454</v>
      </c>
      <c r="H360" s="48">
        <f t="shared" si="173"/>
        <v>-33.97825541775037</v>
      </c>
      <c r="I360" s="48">
        <f t="shared" si="173"/>
        <v>-34.068873257739035</v>
      </c>
      <c r="J360" s="48">
        <f t="shared" si="173"/>
        <v>-34.158309441877925</v>
      </c>
      <c r="K360" s="48">
        <f t="shared" si="173"/>
        <v>-34.24659720752954</v>
      </c>
      <c r="L360" s="48">
        <f t="shared" si="173"/>
        <v>-34.33376837076416</v>
      </c>
      <c r="M360" s="48">
        <f t="shared" si="173"/>
        <v>-34.41985340732016</v>
      </c>
      <c r="N360" s="48">
        <f t="shared" si="173"/>
        <v>-34.504881527836375</v>
      </c>
      <c r="O360" s="48">
        <f t="shared" si="173"/>
        <v>-34.588880747838715</v>
      </c>
      <c r="P360" s="48">
        <f t="shared" si="173"/>
        <v>-34.671877952915935</v>
      </c>
      <c r="Q360" s="48">
        <f t="shared" si="173"/>
        <v>-34.75389895947814</v>
      </c>
      <c r="R360" s="48">
        <f t="shared" si="173"/>
        <v>-34.83496857145402</v>
      </c>
      <c r="S360" s="48">
        <f t="shared" si="173"/>
        <v>-34.91511063325028</v>
      </c>
      <c r="T360" s="48">
        <f t="shared" si="173"/>
        <v>-34.994348079266345</v>
      </c>
      <c r="U360" s="48">
        <f t="shared" si="173"/>
        <v>-35.07270298023115</v>
      </c>
      <c r="V360" s="48">
        <f t="shared" si="173"/>
        <v>-35.15019658660494</v>
      </c>
      <c r="W360" s="48">
        <f t="shared" si="173"/>
        <v>-35.22684936926762</v>
      </c>
      <c r="X360" s="48">
        <f t="shared" si="173"/>
        <v>-35.30268105769538</v>
      </c>
      <c r="Y360" s="48">
        <f t="shared" si="173"/>
        <v>-35.377710675810796</v>
      </c>
      <c r="Z360" s="48">
        <f t="shared" si="173"/>
        <v>-35.451956575674984</v>
      </c>
      <c r="AA360" s="12">
        <f t="shared" si="173"/>
        <v>-35.52543646917683</v>
      </c>
    </row>
    <row r="361" spans="1:27" s="26" customFormat="1" ht="12">
      <c r="A361" s="70">
        <v>-19</v>
      </c>
      <c r="B361" s="48">
        <f aca="true" t="shared" si="174" ref="B361:AA361">(B169-32)/1.8</f>
        <v>-34.78638069987174</v>
      </c>
      <c r="C361" s="48">
        <f t="shared" si="174"/>
        <v>-34.8869879735823</v>
      </c>
      <c r="D361" s="48">
        <f t="shared" si="174"/>
        <v>-34.986148575831706</v>
      </c>
      <c r="E361" s="48">
        <f t="shared" si="174"/>
        <v>-35.08390730779421</v>
      </c>
      <c r="F361" s="48">
        <f t="shared" si="174"/>
        <v>-35.18030686457676</v>
      </c>
      <c r="G361" s="48">
        <f t="shared" si="174"/>
        <v>-35.27538796690781</v>
      </c>
      <c r="H361" s="48">
        <f t="shared" si="174"/>
        <v>-35.3691894826138</v>
      </c>
      <c r="I361" s="48">
        <f t="shared" si="174"/>
        <v>-35.46174853882337</v>
      </c>
      <c r="J361" s="48">
        <f t="shared" si="174"/>
        <v>-35.553100625740434</v>
      </c>
      <c r="K361" s="48">
        <f t="shared" si="174"/>
        <v>-35.64327969273858</v>
      </c>
      <c r="L361" s="48">
        <f t="shared" si="174"/>
        <v>-35.73231823745226</v>
      </c>
      <c r="M361" s="48">
        <f t="shared" si="174"/>
        <v>-35.82024738847139</v>
      </c>
      <c r="N361" s="48">
        <f t="shared" si="174"/>
        <v>-35.90709698218537</v>
      </c>
      <c r="O361" s="48">
        <f t="shared" si="174"/>
        <v>-35.992895634269</v>
      </c>
      <c r="P361" s="48">
        <f t="shared" si="174"/>
        <v>-36.077670806254346</v>
      </c>
      <c r="Q361" s="48">
        <f t="shared" si="174"/>
        <v>-36.161448867590906</v>
      </c>
      <c r="R361" s="48">
        <f t="shared" si="174"/>
        <v>-36.244255153557354</v>
      </c>
      <c r="S361" s="48">
        <f t="shared" si="174"/>
        <v>-36.326114019355515</v>
      </c>
      <c r="T361" s="48">
        <f t="shared" si="174"/>
        <v>-36.40704889068573</v>
      </c>
      <c r="U361" s="48">
        <f t="shared" si="174"/>
        <v>-36.48708231107628</v>
      </c>
      <c r="V361" s="48">
        <f t="shared" si="174"/>
        <v>-36.566235986215</v>
      </c>
      <c r="W361" s="48">
        <f t="shared" si="174"/>
        <v>-36.64453082550914</v>
      </c>
      <c r="X361" s="48">
        <f t="shared" si="174"/>
        <v>-36.72198698107994</v>
      </c>
      <c r="Y361" s="48">
        <f t="shared" si="174"/>
        <v>-36.79862388438061</v>
      </c>
      <c r="Z361" s="48">
        <f t="shared" si="174"/>
        <v>-36.874460280610315</v>
      </c>
      <c r="AA361" s="12">
        <f t="shared" si="174"/>
        <v>-36.94951426108217</v>
      </c>
    </row>
    <row r="362" spans="1:27" s="26" customFormat="1" ht="12">
      <c r="A362" s="70">
        <v>-20</v>
      </c>
      <c r="B362" s="48">
        <f aca="true" t="shared" si="175" ref="B362:AA362">(B170-32)/1.8</f>
        <v>-36.165091672699894</v>
      </c>
      <c r="C362" s="48">
        <f t="shared" si="175"/>
        <v>-36.26780895573494</v>
      </c>
      <c r="D362" s="48">
        <f t="shared" si="175"/>
        <v>-36.36904922665692</v>
      </c>
      <c r="E362" s="48">
        <f t="shared" si="175"/>
        <v>-36.468858226243064</v>
      </c>
      <c r="F362" s="48">
        <f t="shared" si="175"/>
        <v>-36.56727954503332</v>
      </c>
      <c r="G362" s="48">
        <f t="shared" si="175"/>
        <v>-36.664354757781076</v>
      </c>
      <c r="H362" s="48">
        <f t="shared" si="175"/>
        <v>-36.760123547477214</v>
      </c>
      <c r="I362" s="48">
        <f t="shared" si="175"/>
        <v>-36.854623819907694</v>
      </c>
      <c r="J362" s="48">
        <f t="shared" si="175"/>
        <v>-36.94789180960294</v>
      </c>
      <c r="K362" s="48">
        <f t="shared" si="175"/>
        <v>-37.03996217794762</v>
      </c>
      <c r="L362" s="48">
        <f t="shared" si="175"/>
        <v>-37.130868104140355</v>
      </c>
      <c r="M362" s="48">
        <f t="shared" si="175"/>
        <v>-37.2206413696226</v>
      </c>
      <c r="N362" s="48">
        <f t="shared" si="175"/>
        <v>-37.30931243653436</v>
      </c>
      <c r="O362" s="48">
        <f t="shared" si="175"/>
        <v>-37.39691052069926</v>
      </c>
      <c r="P362" s="48">
        <f t="shared" si="175"/>
        <v>-37.48346365959275</v>
      </c>
      <c r="Q362" s="48">
        <f t="shared" si="175"/>
        <v>-37.568998775703655</v>
      </c>
      <c r="R362" s="48">
        <f t="shared" si="175"/>
        <v>-37.65354173566068</v>
      </c>
      <c r="S362" s="48">
        <f t="shared" si="175"/>
        <v>-37.73711740546075</v>
      </c>
      <c r="T362" s="48">
        <f t="shared" si="175"/>
        <v>-37.81974970210509</v>
      </c>
      <c r="U362" s="48">
        <f t="shared" si="175"/>
        <v>-37.9014616419214</v>
      </c>
      <c r="V362" s="48">
        <f t="shared" si="175"/>
        <v>-37.98227538582504</v>
      </c>
      <c r="W362" s="48">
        <f t="shared" si="175"/>
        <v>-38.06221228175065</v>
      </c>
      <c r="X362" s="48">
        <f t="shared" si="175"/>
        <v>-38.141292904464486</v>
      </c>
      <c r="Y362" s="48">
        <f t="shared" si="175"/>
        <v>-38.21953709295043</v>
      </c>
      <c r="Z362" s="48">
        <f t="shared" si="175"/>
        <v>-38.29696398554563</v>
      </c>
      <c r="AA362" s="12">
        <f t="shared" si="175"/>
        <v>-38.3735920529875</v>
      </c>
    </row>
    <row r="363" spans="1:27" s="26" customFormat="1" ht="12">
      <c r="A363" s="70">
        <v>-25</v>
      </c>
      <c r="B363" s="48">
        <f aca="true" t="shared" si="176" ref="B363:AA363">(B171-32)/1.8</f>
        <v>-43.05864653684065</v>
      </c>
      <c r="C363" s="48">
        <f t="shared" si="176"/>
        <v>-43.171913866498166</v>
      </c>
      <c r="D363" s="48">
        <f t="shared" si="176"/>
        <v>-43.28355248078299</v>
      </c>
      <c r="E363" s="48">
        <f t="shared" si="176"/>
        <v>-43.393612818487334</v>
      </c>
      <c r="F363" s="48">
        <f t="shared" si="176"/>
        <v>-43.50214294731617</v>
      </c>
      <c r="G363" s="48">
        <f t="shared" si="176"/>
        <v>-43.60918871214741</v>
      </c>
      <c r="H363" s="48">
        <f t="shared" si="176"/>
        <v>-43.71479387179432</v>
      </c>
      <c r="I363" s="48">
        <f t="shared" si="176"/>
        <v>-43.81900022532935</v>
      </c>
      <c r="J363" s="48">
        <f t="shared" si="176"/>
        <v>-43.92184772891547</v>
      </c>
      <c r="K363" s="48">
        <f t="shared" si="176"/>
        <v>-44.02337460399283</v>
      </c>
      <c r="L363" s="48">
        <f t="shared" si="176"/>
        <v>-44.12361743758083</v>
      </c>
      <c r="M363" s="48">
        <f t="shared" si="176"/>
        <v>-44.22261127537868</v>
      </c>
      <c r="N363" s="48">
        <f t="shared" si="176"/>
        <v>-44.320389708279315</v>
      </c>
      <c r="O363" s="48">
        <f t="shared" si="176"/>
        <v>-44.41698495285063</v>
      </c>
      <c r="P363" s="48">
        <f t="shared" si="176"/>
        <v>-44.51242792628477</v>
      </c>
      <c r="Q363" s="48">
        <f t="shared" si="176"/>
        <v>-44.60674831626746</v>
      </c>
      <c r="R363" s="48">
        <f t="shared" si="176"/>
        <v>-44.69997464617736</v>
      </c>
      <c r="S363" s="48">
        <f t="shared" si="176"/>
        <v>-44.79213433598692</v>
      </c>
      <c r="T363" s="48">
        <f t="shared" si="176"/>
        <v>-44.88325375920199</v>
      </c>
      <c r="U363" s="48">
        <f t="shared" si="176"/>
        <v>-44.97335829614705</v>
      </c>
      <c r="V363" s="48">
        <f t="shared" si="176"/>
        <v>-45.06247238387528</v>
      </c>
      <c r="W363" s="48">
        <f t="shared" si="176"/>
        <v>-45.15061956295823</v>
      </c>
      <c r="X363" s="48">
        <f t="shared" si="176"/>
        <v>-45.237822521387265</v>
      </c>
      <c r="Y363" s="48">
        <f t="shared" si="176"/>
        <v>-45.324103135799525</v>
      </c>
      <c r="Z363" s="48">
        <f t="shared" si="176"/>
        <v>-45.40948251022228</v>
      </c>
      <c r="AA363" s="12">
        <f t="shared" si="176"/>
        <v>-45.49398101251419</v>
      </c>
    </row>
    <row r="364" spans="1:27" s="26" customFormat="1" ht="12">
      <c r="A364" s="70">
        <v>-30</v>
      </c>
      <c r="B364" s="48">
        <f aca="true" t="shared" si="177" ref="B364:AA364">(B172-32)/1.8</f>
        <v>-49.95220140098141</v>
      </c>
      <c r="C364" s="48">
        <f t="shared" si="177"/>
        <v>-50.07601877726138</v>
      </c>
      <c r="D364" s="48">
        <f t="shared" si="177"/>
        <v>-50.198055734909055</v>
      </c>
      <c r="E364" s="48">
        <f t="shared" si="177"/>
        <v>-50.3183674107316</v>
      </c>
      <c r="F364" s="48">
        <f t="shared" si="177"/>
        <v>-50.43700634959903</v>
      </c>
      <c r="G364" s="48">
        <f t="shared" si="177"/>
        <v>-50.55402266651373</v>
      </c>
      <c r="H364" s="48">
        <f t="shared" si="177"/>
        <v>-50.66946419611142</v>
      </c>
      <c r="I364" s="48">
        <f t="shared" si="177"/>
        <v>-50.78337663075099</v>
      </c>
      <c r="J364" s="48">
        <f t="shared" si="177"/>
        <v>-50.895803648228004</v>
      </c>
      <c r="K364" s="48">
        <f t="shared" si="177"/>
        <v>-51.00678703003803</v>
      </c>
      <c r="L364" s="48">
        <f t="shared" si="177"/>
        <v>-51.11636677102129</v>
      </c>
      <c r="M364" s="48">
        <f t="shared" si="177"/>
        <v>-51.22458118113477</v>
      </c>
      <c r="N364" s="48">
        <f t="shared" si="177"/>
        <v>-51.33146698002427</v>
      </c>
      <c r="O364" s="48">
        <f t="shared" si="177"/>
        <v>-51.43705938500201</v>
      </c>
      <c r="P364" s="48">
        <f t="shared" si="177"/>
        <v>-51.54139219297679</v>
      </c>
      <c r="Q364" s="48">
        <f t="shared" si="177"/>
        <v>-51.64449785683126</v>
      </c>
      <c r="R364" s="48">
        <f t="shared" si="177"/>
        <v>-51.746407556694024</v>
      </c>
      <c r="S364" s="48">
        <f t="shared" si="177"/>
        <v>-51.84715126651308</v>
      </c>
      <c r="T364" s="48">
        <f t="shared" si="177"/>
        <v>-51.94675781629887</v>
      </c>
      <c r="U364" s="48">
        <f t="shared" si="177"/>
        <v>-52.04525495037269</v>
      </c>
      <c r="V364" s="48">
        <f t="shared" si="177"/>
        <v>-52.142669381925515</v>
      </c>
      <c r="W364" s="48">
        <f t="shared" si="177"/>
        <v>-52.2390268441658</v>
      </c>
      <c r="X364" s="48">
        <f t="shared" si="177"/>
        <v>-52.33435213831004</v>
      </c>
      <c r="Y364" s="48">
        <f t="shared" si="177"/>
        <v>-52.428669178648605</v>
      </c>
      <c r="Z364" s="48">
        <f t="shared" si="177"/>
        <v>-52.52200103489891</v>
      </c>
      <c r="AA364" s="12">
        <f t="shared" si="177"/>
        <v>-52.61436997204086</v>
      </c>
    </row>
    <row r="365" spans="1:27" s="26" customFormat="1" ht="12">
      <c r="A365" s="70">
        <v>-35</v>
      </c>
      <c r="B365" s="48">
        <f aca="true" t="shared" si="178" ref="B365:AA365">(B173-32)/1.8</f>
        <v>-56.84575626512217</v>
      </c>
      <c r="C365" s="48">
        <f t="shared" si="178"/>
        <v>-56.9801236880246</v>
      </c>
      <c r="D365" s="48">
        <f t="shared" si="178"/>
        <v>-57.112558989035115</v>
      </c>
      <c r="E365" s="48">
        <f t="shared" si="178"/>
        <v>-57.24312200297586</v>
      </c>
      <c r="F365" s="48">
        <f t="shared" si="178"/>
        <v>-57.37186975188188</v>
      </c>
      <c r="G365" s="48">
        <f t="shared" si="178"/>
        <v>-57.498856620880055</v>
      </c>
      <c r="H365" s="48">
        <f t="shared" si="178"/>
        <v>-57.62413452042851</v>
      </c>
      <c r="I365" s="48">
        <f t="shared" si="178"/>
        <v>-57.74775303617264</v>
      </c>
      <c r="J365" s="48">
        <f t="shared" si="178"/>
        <v>-57.86975956754053</v>
      </c>
      <c r="K365" s="48">
        <f t="shared" si="178"/>
        <v>-57.99019945608324</v>
      </c>
      <c r="L365" s="48">
        <f t="shared" si="178"/>
        <v>-58.10911610446177</v>
      </c>
      <c r="M365" s="48">
        <f t="shared" si="178"/>
        <v>-58.22655108689085</v>
      </c>
      <c r="N365" s="48">
        <f t="shared" si="178"/>
        <v>-58.34254425176922</v>
      </c>
      <c r="O365" s="48">
        <f t="shared" si="178"/>
        <v>-58.45713381715338</v>
      </c>
      <c r="P365" s="48">
        <f t="shared" si="178"/>
        <v>-58.570356459668815</v>
      </c>
      <c r="Q365" s="48">
        <f t="shared" si="178"/>
        <v>-58.68224739739505</v>
      </c>
      <c r="R365" s="48">
        <f t="shared" si="178"/>
        <v>-58.792840467210695</v>
      </c>
      <c r="S365" s="48">
        <f t="shared" si="178"/>
        <v>-58.902168197039245</v>
      </c>
      <c r="T365" s="48">
        <f t="shared" si="178"/>
        <v>-59.010261873395756</v>
      </c>
      <c r="U365" s="48">
        <f t="shared" si="178"/>
        <v>-59.117151604598334</v>
      </c>
      <c r="V365" s="48">
        <f t="shared" si="178"/>
        <v>-59.22286637997575</v>
      </c>
      <c r="W365" s="48">
        <f t="shared" si="178"/>
        <v>-59.32743412537337</v>
      </c>
      <c r="X365" s="48">
        <f t="shared" si="178"/>
        <v>-59.43088175523281</v>
      </c>
      <c r="Y365" s="48">
        <f t="shared" si="178"/>
        <v>-59.53323522149769</v>
      </c>
      <c r="Z365" s="48">
        <f t="shared" si="178"/>
        <v>-59.63451955957555</v>
      </c>
      <c r="AA365" s="12">
        <f t="shared" si="178"/>
        <v>-59.73475893156754</v>
      </c>
    </row>
    <row r="366" spans="1:27" s="26" customFormat="1" ht="12.75" thickBot="1">
      <c r="A366" s="71">
        <v>-40</v>
      </c>
      <c r="B366" s="50">
        <f aca="true" t="shared" si="179" ref="B366:AA366">(B174-32)/1.8</f>
        <v>-63.73931112926293</v>
      </c>
      <c r="C366" s="50">
        <f t="shared" si="179"/>
        <v>-63.88422859878782</v>
      </c>
      <c r="D366" s="50">
        <f t="shared" si="179"/>
        <v>-64.02706224316118</v>
      </c>
      <c r="E366" s="50">
        <f t="shared" si="179"/>
        <v>-64.16787659522014</v>
      </c>
      <c r="F366" s="50">
        <f t="shared" si="179"/>
        <v>-64.30673315416475</v>
      </c>
      <c r="G366" s="50">
        <f t="shared" si="179"/>
        <v>-64.44369057524639</v>
      </c>
      <c r="H366" s="50">
        <f t="shared" si="179"/>
        <v>-64.57880484474562</v>
      </c>
      <c r="I366" s="50">
        <f t="shared" si="179"/>
        <v>-64.7121294415943</v>
      </c>
      <c r="J366" s="50">
        <f t="shared" si="179"/>
        <v>-64.84371548685306</v>
      </c>
      <c r="K366" s="50">
        <f t="shared" si="179"/>
        <v>-64.97361188212845</v>
      </c>
      <c r="L366" s="50">
        <f t="shared" si="179"/>
        <v>-65.10186543790225</v>
      </c>
      <c r="M366" s="50">
        <f t="shared" si="179"/>
        <v>-65.22852099264695</v>
      </c>
      <c r="N366" s="50">
        <f t="shared" si="179"/>
        <v>-65.35362152351418</v>
      </c>
      <c r="O366" s="50">
        <f t="shared" si="179"/>
        <v>-65.47720824930477</v>
      </c>
      <c r="P366" s="50">
        <f t="shared" si="179"/>
        <v>-65.59932072636084</v>
      </c>
      <c r="Q366" s="50">
        <f t="shared" si="179"/>
        <v>-65.71999693795885</v>
      </c>
      <c r="R366" s="50">
        <f t="shared" si="179"/>
        <v>-65.83927337772738</v>
      </c>
      <c r="S366" s="50">
        <f t="shared" si="179"/>
        <v>-65.95718512756542</v>
      </c>
      <c r="T366" s="50">
        <f t="shared" si="179"/>
        <v>-66.07376593049266</v>
      </c>
      <c r="U366" s="50">
        <f t="shared" si="179"/>
        <v>-66.18904825882399</v>
      </c>
      <c r="V366" s="50">
        <f t="shared" si="179"/>
        <v>-66.303063378026</v>
      </c>
      <c r="W366" s="50">
        <f t="shared" si="179"/>
        <v>-66.41584140658095</v>
      </c>
      <c r="X366" s="50">
        <f t="shared" si="179"/>
        <v>-66.5274113721556</v>
      </c>
      <c r="Y366" s="50">
        <f t="shared" si="179"/>
        <v>-66.63780126434678</v>
      </c>
      <c r="Z366" s="50">
        <f t="shared" si="179"/>
        <v>-66.7470380842522</v>
      </c>
      <c r="AA366" s="13">
        <f t="shared" si="179"/>
        <v>-66.85514789109423</v>
      </c>
    </row>
    <row r="367" spans="1:27" s="26" customFormat="1" ht="12.75" thickTop="1">
      <c r="A367" s="14"/>
      <c r="B367" s="15"/>
      <c r="C367" s="16"/>
      <c r="D367" s="17"/>
      <c r="E367" s="16"/>
      <c r="F367" s="17"/>
      <c r="G367" s="16"/>
      <c r="H367" s="17"/>
      <c r="I367" s="16"/>
      <c r="J367" s="17"/>
      <c r="K367" s="11"/>
      <c r="L367" s="18"/>
      <c r="M367" s="11"/>
      <c r="N367" s="18"/>
      <c r="O367" s="11"/>
      <c r="P367" s="18"/>
      <c r="Q367" s="11"/>
      <c r="R367" s="18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s="26" customFormat="1" ht="12.75" thickBot="1">
      <c r="A368" s="14" t="s">
        <v>1</v>
      </c>
      <c r="B368" s="15"/>
      <c r="C368" s="16"/>
      <c r="D368" s="17"/>
      <c r="E368" s="16"/>
      <c r="F368" s="17"/>
      <c r="G368" s="16"/>
      <c r="H368" s="17"/>
      <c r="I368" s="16"/>
      <c r="J368" s="17"/>
      <c r="K368" s="11"/>
      <c r="L368" s="18"/>
      <c r="M368" s="11"/>
      <c r="N368" s="18"/>
      <c r="O368" s="11"/>
      <c r="P368" s="18"/>
      <c r="Q368" s="11"/>
      <c r="R368" s="18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s="26" customFormat="1" ht="13.5" thickBot="1" thickTop="1">
      <c r="A369" s="68" t="s">
        <v>1</v>
      </c>
      <c r="B369" s="53">
        <v>83</v>
      </c>
      <c r="C369" s="53">
        <v>84</v>
      </c>
      <c r="D369" s="53">
        <v>85</v>
      </c>
      <c r="E369" s="53">
        <v>86</v>
      </c>
      <c r="F369" s="53">
        <v>87</v>
      </c>
      <c r="G369" s="53">
        <v>88</v>
      </c>
      <c r="H369" s="53">
        <v>89</v>
      </c>
      <c r="I369" s="53">
        <v>90</v>
      </c>
      <c r="J369" s="53">
        <v>91</v>
      </c>
      <c r="K369" s="53">
        <v>92</v>
      </c>
      <c r="L369" s="53">
        <v>93</v>
      </c>
      <c r="M369" s="53">
        <v>94</v>
      </c>
      <c r="N369" s="53">
        <v>95</v>
      </c>
      <c r="O369" s="53">
        <v>96</v>
      </c>
      <c r="P369" s="53">
        <v>97</v>
      </c>
      <c r="Q369" s="53">
        <v>98</v>
      </c>
      <c r="R369" s="53">
        <v>99</v>
      </c>
      <c r="S369" s="53">
        <v>100</v>
      </c>
      <c r="T369" s="53">
        <v>105</v>
      </c>
      <c r="U369" s="53">
        <v>110</v>
      </c>
      <c r="V369" s="53">
        <v>120</v>
      </c>
      <c r="W369" s="53">
        <v>130</v>
      </c>
      <c r="X369" s="53">
        <v>150</v>
      </c>
      <c r="Y369" s="53">
        <v>200</v>
      </c>
      <c r="Z369" s="53">
        <v>250</v>
      </c>
      <c r="AA369" s="54">
        <v>300</v>
      </c>
    </row>
    <row r="370" spans="1:27" s="26" customFormat="1" ht="12.75" thickTop="1">
      <c r="A370" s="69">
        <v>20</v>
      </c>
      <c r="B370" s="52">
        <f aca="true" t="shared" si="180" ref="B370:AA370">(B178-32)/1.8</f>
        <v>18.575994303652124</v>
      </c>
      <c r="C370" s="52">
        <f t="shared" si="180"/>
        <v>18.562605181157213</v>
      </c>
      <c r="D370" s="52">
        <f t="shared" si="180"/>
        <v>18.549349287103574</v>
      </c>
      <c r="E370" s="52">
        <f t="shared" si="180"/>
        <v>18.536223751558463</v>
      </c>
      <c r="F370" s="52">
        <f t="shared" si="180"/>
        <v>18.523225798907777</v>
      </c>
      <c r="G370" s="52">
        <f t="shared" si="180"/>
        <v>18.510352743712858</v>
      </c>
      <c r="H370" s="52">
        <f t="shared" si="180"/>
        <v>18.497601986793924</v>
      </c>
      <c r="I370" s="52">
        <f t="shared" si="180"/>
        <v>18.484971011525698</v>
      </c>
      <c r="J370" s="52">
        <f t="shared" si="180"/>
        <v>18.472457380331125</v>
      </c>
      <c r="K370" s="52">
        <f t="shared" si="180"/>
        <v>18.46005873136093</v>
      </c>
      <c r="L370" s="52">
        <f t="shared" si="180"/>
        <v>18.447772775346976</v>
      </c>
      <c r="M370" s="52">
        <f t="shared" si="180"/>
        <v>18.435597292618663</v>
      </c>
      <c r="N370" s="52">
        <f t="shared" si="180"/>
        <v>18.423530130272276</v>
      </c>
      <c r="O370" s="52">
        <f t="shared" si="180"/>
        <v>18.41156919948399</v>
      </c>
      <c r="P370" s="52">
        <f t="shared" si="180"/>
        <v>18.399712472957614</v>
      </c>
      <c r="Q370" s="52">
        <f t="shared" si="180"/>
        <v>18.387957982499376</v>
      </c>
      <c r="R370" s="52">
        <f t="shared" si="180"/>
        <v>18.37630381671169</v>
      </c>
      <c r="S370" s="52">
        <f t="shared" si="180"/>
        <v>18.364748118799447</v>
      </c>
      <c r="T370" s="52">
        <f t="shared" si="180"/>
        <v>18.308385226786754</v>
      </c>
      <c r="U370" s="52">
        <f t="shared" si="180"/>
        <v>18.254233519184364</v>
      </c>
      <c r="V370" s="52">
        <f t="shared" si="180"/>
        <v>18.151859393408785</v>
      </c>
      <c r="W370" s="52">
        <f t="shared" si="180"/>
        <v>18.056417411291783</v>
      </c>
      <c r="X370" s="52">
        <f t="shared" si="180"/>
        <v>17.882709662450633</v>
      </c>
      <c r="Y370" s="52">
        <f t="shared" si="180"/>
        <v>17.52122857507158</v>
      </c>
      <c r="Z370" s="52">
        <f t="shared" si="180"/>
        <v>17.229156692486026</v>
      </c>
      <c r="AA370" s="10">
        <f t="shared" si="180"/>
        <v>16.982653207736867</v>
      </c>
    </row>
    <row r="371" spans="1:27" s="26" customFormat="1" ht="12">
      <c r="A371" s="70">
        <v>19</v>
      </c>
      <c r="B371" s="48">
        <f aca="true" t="shared" si="181" ref="B371:AA371">(B179-32)/1.8</f>
        <v>17.150358467822826</v>
      </c>
      <c r="C371" s="48">
        <f t="shared" si="181"/>
        <v>17.135426990573446</v>
      </c>
      <c r="D371" s="48">
        <f t="shared" si="181"/>
        <v>17.12064408896378</v>
      </c>
      <c r="E371" s="48">
        <f t="shared" si="181"/>
        <v>17.106006562460287</v>
      </c>
      <c r="F371" s="48">
        <f t="shared" si="181"/>
        <v>17.09151131571309</v>
      </c>
      <c r="G371" s="48">
        <f t="shared" si="181"/>
        <v>17.077155353935463</v>
      </c>
      <c r="H371" s="48">
        <f t="shared" si="181"/>
        <v>17.062935778536133</v>
      </c>
      <c r="I371" s="48">
        <f t="shared" si="181"/>
        <v>17.048849782988125</v>
      </c>
      <c r="J371" s="48">
        <f t="shared" si="181"/>
        <v>17.034894648918666</v>
      </c>
      <c r="K371" s="48">
        <f t="shared" si="181"/>
        <v>17.021067742406178</v>
      </c>
      <c r="L371" s="48">
        <f t="shared" si="181"/>
        <v>17.007366510471154</v>
      </c>
      <c r="M371" s="48">
        <f t="shared" si="181"/>
        <v>16.99378847774891</v>
      </c>
      <c r="N371" s="48">
        <f t="shared" si="181"/>
        <v>16.980331243332834</v>
      </c>
      <c r="O371" s="48">
        <f t="shared" si="181"/>
        <v>16.966992477777833</v>
      </c>
      <c r="P371" s="48">
        <f t="shared" si="181"/>
        <v>16.953769920254157</v>
      </c>
      <c r="Q371" s="48">
        <f t="shared" si="181"/>
        <v>16.94066137584267</v>
      </c>
      <c r="R371" s="48">
        <f t="shared" si="181"/>
        <v>16.927664712963125</v>
      </c>
      <c r="S371" s="48">
        <f t="shared" si="181"/>
        <v>16.91477786092761</v>
      </c>
      <c r="T371" s="48">
        <f t="shared" si="181"/>
        <v>16.851922267507163</v>
      </c>
      <c r="U371" s="48">
        <f t="shared" si="181"/>
        <v>16.791532575024537</v>
      </c>
      <c r="V371" s="48">
        <f t="shared" si="181"/>
        <v>16.67736550167646</v>
      </c>
      <c r="W371" s="48">
        <f t="shared" si="181"/>
        <v>16.57092911757756</v>
      </c>
      <c r="X371" s="48">
        <f t="shared" si="181"/>
        <v>16.37721117221945</v>
      </c>
      <c r="Y371" s="48">
        <f t="shared" si="181"/>
        <v>15.974089411676005</v>
      </c>
      <c r="Z371" s="48">
        <f t="shared" si="181"/>
        <v>15.648372422256674</v>
      </c>
      <c r="AA371" s="12">
        <f t="shared" si="181"/>
        <v>15.373473064526308</v>
      </c>
    </row>
    <row r="372" spans="1:27" s="26" customFormat="1" ht="12">
      <c r="A372" s="70">
        <v>18</v>
      </c>
      <c r="B372" s="48">
        <f aca="true" t="shared" si="182" ref="B372:AA372">(B180-32)/1.8</f>
        <v>15.724722631993535</v>
      </c>
      <c r="C372" s="48">
        <f t="shared" si="182"/>
        <v>15.708248799989684</v>
      </c>
      <c r="D372" s="48">
        <f t="shared" si="182"/>
        <v>15.691938890823987</v>
      </c>
      <c r="E372" s="48">
        <f t="shared" si="182"/>
        <v>15.675789373362118</v>
      </c>
      <c r="F372" s="48">
        <f t="shared" si="182"/>
        <v>15.659796832518412</v>
      </c>
      <c r="G372" s="48">
        <f t="shared" si="182"/>
        <v>15.643957964158075</v>
      </c>
      <c r="H372" s="48">
        <f t="shared" si="182"/>
        <v>15.628269570278338</v>
      </c>
      <c r="I372" s="48">
        <f t="shared" si="182"/>
        <v>15.612728554450557</v>
      </c>
      <c r="J372" s="48">
        <f t="shared" si="182"/>
        <v>15.59733191750621</v>
      </c>
      <c r="K372" s="48">
        <f t="shared" si="182"/>
        <v>15.582076753451421</v>
      </c>
      <c r="L372" s="48">
        <f t="shared" si="182"/>
        <v>15.566960245595329</v>
      </c>
      <c r="M372" s="48">
        <f t="shared" si="182"/>
        <v>15.551979662879157</v>
      </c>
      <c r="N372" s="48">
        <f t="shared" si="182"/>
        <v>15.537132356393393</v>
      </c>
      <c r="O372" s="48">
        <f t="shared" si="182"/>
        <v>15.522415756071682</v>
      </c>
      <c r="P372" s="48">
        <f t="shared" si="182"/>
        <v>15.507827367550695</v>
      </c>
      <c r="Q372" s="48">
        <f t="shared" si="182"/>
        <v>15.493364769185977</v>
      </c>
      <c r="R372" s="48">
        <f t="shared" si="182"/>
        <v>15.47902560921457</v>
      </c>
      <c r="S372" s="48">
        <f t="shared" si="182"/>
        <v>15.464807603055782</v>
      </c>
      <c r="T372" s="48">
        <f t="shared" si="182"/>
        <v>15.395459308227586</v>
      </c>
      <c r="U372" s="48">
        <f t="shared" si="182"/>
        <v>15.328831630864709</v>
      </c>
      <c r="V372" s="48">
        <f t="shared" si="182"/>
        <v>15.20287160994413</v>
      </c>
      <c r="W372" s="48">
        <f t="shared" si="182"/>
        <v>15.085440823863346</v>
      </c>
      <c r="X372" s="48">
        <f t="shared" si="182"/>
        <v>14.871712681988276</v>
      </c>
      <c r="Y372" s="48">
        <f t="shared" si="182"/>
        <v>14.426950248280432</v>
      </c>
      <c r="Z372" s="48">
        <f t="shared" si="182"/>
        <v>14.06758815202733</v>
      </c>
      <c r="AA372" s="12">
        <f t="shared" si="182"/>
        <v>13.764292921315757</v>
      </c>
    </row>
    <row r="373" spans="1:27" s="26" customFormat="1" ht="12">
      <c r="A373" s="70">
        <v>17</v>
      </c>
      <c r="B373" s="48">
        <f aca="true" t="shared" si="183" ref="B373:AA373">(B181-32)/1.8</f>
        <v>14.299086796164243</v>
      </c>
      <c r="C373" s="48">
        <f t="shared" si="183"/>
        <v>14.281070609405925</v>
      </c>
      <c r="D373" s="48">
        <f t="shared" si="183"/>
        <v>14.263233692684203</v>
      </c>
      <c r="E373" s="48">
        <f t="shared" si="183"/>
        <v>14.24557218426395</v>
      </c>
      <c r="F373" s="48">
        <f t="shared" si="183"/>
        <v>14.228082349323731</v>
      </c>
      <c r="G373" s="48">
        <f t="shared" si="183"/>
        <v>14.21076057438069</v>
      </c>
      <c r="H373" s="48">
        <f t="shared" si="183"/>
        <v>14.193603362020546</v>
      </c>
      <c r="I373" s="48">
        <f t="shared" si="183"/>
        <v>14.176607325912986</v>
      </c>
      <c r="J373" s="48">
        <f t="shared" si="183"/>
        <v>14.15976918609376</v>
      </c>
      <c r="K373" s="48">
        <f t="shared" si="183"/>
        <v>14.143085764496671</v>
      </c>
      <c r="L373" s="48">
        <f t="shared" si="183"/>
        <v>14.12655398071951</v>
      </c>
      <c r="M373" s="48">
        <f t="shared" si="183"/>
        <v>14.110170848009412</v>
      </c>
      <c r="N373" s="48">
        <f t="shared" si="183"/>
        <v>14.093933469453953</v>
      </c>
      <c r="O373" s="48">
        <f t="shared" si="183"/>
        <v>14.077839034365535</v>
      </c>
      <c r="P373" s="48">
        <f t="shared" si="183"/>
        <v>14.061884814847241</v>
      </c>
      <c r="Q373" s="48">
        <f t="shared" si="183"/>
        <v>14.046068162529282</v>
      </c>
      <c r="R373" s="48">
        <f t="shared" si="183"/>
        <v>14.030386505466016</v>
      </c>
      <c r="S373" s="48">
        <f t="shared" si="183"/>
        <v>14.014837345183954</v>
      </c>
      <c r="T373" s="48">
        <f t="shared" si="183"/>
        <v>13.93899634894801</v>
      </c>
      <c r="U373" s="48">
        <f t="shared" si="183"/>
        <v>13.866130686704889</v>
      </c>
      <c r="V373" s="48">
        <f t="shared" si="183"/>
        <v>13.728377718211808</v>
      </c>
      <c r="W373" s="48">
        <f t="shared" si="183"/>
        <v>13.599952530149134</v>
      </c>
      <c r="X373" s="48">
        <f t="shared" si="183"/>
        <v>13.36621419175711</v>
      </c>
      <c r="Y373" s="48">
        <f t="shared" si="183"/>
        <v>12.879811084884865</v>
      </c>
      <c r="Z373" s="48">
        <f t="shared" si="183"/>
        <v>12.486803881797993</v>
      </c>
      <c r="AA373" s="12">
        <f t="shared" si="183"/>
        <v>12.15511277810521</v>
      </c>
    </row>
    <row r="374" spans="1:27" s="26" customFormat="1" ht="12">
      <c r="A374" s="70">
        <v>16</v>
      </c>
      <c r="B374" s="48">
        <f aca="true" t="shared" si="184" ref="B374:AA374">(B182-32)/1.8</f>
        <v>12.873450960334933</v>
      </c>
      <c r="C374" s="48">
        <f t="shared" si="184"/>
        <v>12.853892418822149</v>
      </c>
      <c r="D374" s="48">
        <f t="shared" si="184"/>
        <v>12.834528494544395</v>
      </c>
      <c r="E374" s="48">
        <f t="shared" si="184"/>
        <v>12.815354995165766</v>
      </c>
      <c r="F374" s="48">
        <f t="shared" si="184"/>
        <v>12.796367866129037</v>
      </c>
      <c r="G374" s="48">
        <f t="shared" si="184"/>
        <v>12.777563184603283</v>
      </c>
      <c r="H374" s="48">
        <f t="shared" si="184"/>
        <v>12.758937153762737</v>
      </c>
      <c r="I374" s="48">
        <f t="shared" si="184"/>
        <v>12.7404860973754</v>
      </c>
      <c r="J374" s="48">
        <f t="shared" si="184"/>
        <v>12.722206454681288</v>
      </c>
      <c r="K374" s="48">
        <f t="shared" si="184"/>
        <v>12.7040947755419</v>
      </c>
      <c r="L374" s="48">
        <f t="shared" si="184"/>
        <v>12.686147715843674</v>
      </c>
      <c r="M374" s="48">
        <f t="shared" si="184"/>
        <v>12.668362033139644</v>
      </c>
      <c r="N374" s="48">
        <f t="shared" si="184"/>
        <v>12.650734582514493</v>
      </c>
      <c r="O374" s="48">
        <f t="shared" si="184"/>
        <v>12.633262312659374</v>
      </c>
      <c r="P374" s="48">
        <f t="shared" si="184"/>
        <v>12.615942262143763</v>
      </c>
      <c r="Q374" s="48">
        <f t="shared" si="184"/>
        <v>12.598771555872569</v>
      </c>
      <c r="R374" s="48">
        <f t="shared" si="184"/>
        <v>12.581747401717445</v>
      </c>
      <c r="S374" s="48">
        <f t="shared" si="184"/>
        <v>12.56486708731211</v>
      </c>
      <c r="T374" s="48">
        <f t="shared" si="184"/>
        <v>12.482533389668411</v>
      </c>
      <c r="U374" s="48">
        <f t="shared" si="184"/>
        <v>12.403429742545049</v>
      </c>
      <c r="V374" s="48">
        <f t="shared" si="184"/>
        <v>12.253883826479466</v>
      </c>
      <c r="W374" s="48">
        <f t="shared" si="184"/>
        <v>12.114464236434896</v>
      </c>
      <c r="X374" s="48">
        <f t="shared" si="184"/>
        <v>11.860715701525919</v>
      </c>
      <c r="Y374" s="48">
        <f t="shared" si="184"/>
        <v>11.332671921489279</v>
      </c>
      <c r="Z374" s="48">
        <f t="shared" si="184"/>
        <v>10.906019611568635</v>
      </c>
      <c r="AA374" s="12">
        <f t="shared" si="184"/>
        <v>10.545932634894642</v>
      </c>
    </row>
    <row r="375" spans="1:27" s="26" customFormat="1" ht="12">
      <c r="A375" s="70">
        <v>15</v>
      </c>
      <c r="B375" s="48">
        <f aca="true" t="shared" si="185" ref="B375:AA375">(B183-32)/1.8</f>
        <v>11.447815124505645</v>
      </c>
      <c r="C375" s="48">
        <f t="shared" si="185"/>
        <v>11.426714228238398</v>
      </c>
      <c r="D375" s="48">
        <f t="shared" si="185"/>
        <v>11.405823296404614</v>
      </c>
      <c r="E375" s="48">
        <f t="shared" si="185"/>
        <v>11.385137806067608</v>
      </c>
      <c r="F375" s="48">
        <f t="shared" si="185"/>
        <v>11.364653382934367</v>
      </c>
      <c r="G375" s="48">
        <f t="shared" si="185"/>
        <v>11.344365794825903</v>
      </c>
      <c r="H375" s="48">
        <f t="shared" si="185"/>
        <v>11.324270945504951</v>
      </c>
      <c r="I375" s="48">
        <f t="shared" si="185"/>
        <v>11.30436486883784</v>
      </c>
      <c r="J375" s="48">
        <f t="shared" si="185"/>
        <v>11.284643723268841</v>
      </c>
      <c r="K375" s="48">
        <f t="shared" si="185"/>
        <v>11.265103786587154</v>
      </c>
      <c r="L375" s="48">
        <f t="shared" si="185"/>
        <v>11.245741450967857</v>
      </c>
      <c r="M375" s="48">
        <f t="shared" si="185"/>
        <v>11.226553218269903</v>
      </c>
      <c r="N375" s="48">
        <f t="shared" si="185"/>
        <v>11.207535695575059</v>
      </c>
      <c r="O375" s="48">
        <f t="shared" si="185"/>
        <v>11.188685590953233</v>
      </c>
      <c r="P375" s="48">
        <f t="shared" si="185"/>
        <v>11.169999709440313</v>
      </c>
      <c r="Q375" s="48">
        <f t="shared" si="185"/>
        <v>11.151474949215883</v>
      </c>
      <c r="R375" s="48">
        <f t="shared" si="185"/>
        <v>11.133108297968894</v>
      </c>
      <c r="S375" s="48">
        <f t="shared" si="185"/>
        <v>11.114896829440287</v>
      </c>
      <c r="T375" s="48">
        <f t="shared" si="185"/>
        <v>11.026070430388842</v>
      </c>
      <c r="U375" s="48">
        <f t="shared" si="185"/>
        <v>10.940728798385232</v>
      </c>
      <c r="V375" s="48">
        <f t="shared" si="185"/>
        <v>10.77938993474715</v>
      </c>
      <c r="W375" s="48">
        <f t="shared" si="185"/>
        <v>10.62897594272069</v>
      </c>
      <c r="X375" s="48">
        <f t="shared" si="185"/>
        <v>10.355217211294756</v>
      </c>
      <c r="Y375" s="48">
        <f t="shared" si="185"/>
        <v>9.785532758093716</v>
      </c>
      <c r="Z375" s="48">
        <f t="shared" si="185"/>
        <v>9.3252353413393</v>
      </c>
      <c r="AA375" s="12">
        <f t="shared" si="185"/>
        <v>8.9367524916841</v>
      </c>
    </row>
    <row r="376" spans="1:27" s="26" customFormat="1" ht="12">
      <c r="A376" s="70">
        <v>14</v>
      </c>
      <c r="B376" s="48">
        <f aca="true" t="shared" si="186" ref="B376:AA376">(B184-32)/1.8</f>
        <v>10.022179288676357</v>
      </c>
      <c r="C376" s="48">
        <f t="shared" si="186"/>
        <v>9.999536037654638</v>
      </c>
      <c r="D376" s="48">
        <f t="shared" si="186"/>
        <v>9.977118098264826</v>
      </c>
      <c r="E376" s="48">
        <f t="shared" si="186"/>
        <v>9.954920616969444</v>
      </c>
      <c r="F376" s="48">
        <f t="shared" si="186"/>
        <v>9.932938899739687</v>
      </c>
      <c r="G376" s="48">
        <f t="shared" si="186"/>
        <v>9.911168405048517</v>
      </c>
      <c r="H376" s="48">
        <f t="shared" si="186"/>
        <v>9.88960473724716</v>
      </c>
      <c r="I376" s="48">
        <f t="shared" si="186"/>
        <v>9.868243640300275</v>
      </c>
      <c r="J376" s="48">
        <f t="shared" si="186"/>
        <v>9.84708099185639</v>
      </c>
      <c r="K376" s="48">
        <f t="shared" si="186"/>
        <v>9.826112797632405</v>
      </c>
      <c r="L376" s="48">
        <f t="shared" si="186"/>
        <v>9.805335186092037</v>
      </c>
      <c r="M376" s="48">
        <f t="shared" si="186"/>
        <v>9.784744403400154</v>
      </c>
      <c r="N376" s="48">
        <f t="shared" si="186"/>
        <v>9.764336808635619</v>
      </c>
      <c r="O376" s="48">
        <f t="shared" si="186"/>
        <v>9.74410886924709</v>
      </c>
      <c r="P376" s="48">
        <f t="shared" si="186"/>
        <v>9.724057156736857</v>
      </c>
      <c r="Q376" s="48">
        <f t="shared" si="186"/>
        <v>9.704178342559189</v>
      </c>
      <c r="R376" s="48">
        <f t="shared" si="186"/>
        <v>9.684469194220343</v>
      </c>
      <c r="S376" s="48">
        <f t="shared" si="186"/>
        <v>9.664926571568463</v>
      </c>
      <c r="T376" s="48">
        <f t="shared" si="186"/>
        <v>9.569607471109265</v>
      </c>
      <c r="U376" s="48">
        <f t="shared" si="186"/>
        <v>9.478027854225411</v>
      </c>
      <c r="V376" s="48">
        <f t="shared" si="186"/>
        <v>9.30489604301483</v>
      </c>
      <c r="W376" s="48">
        <f t="shared" si="186"/>
        <v>9.143487649006477</v>
      </c>
      <c r="X376" s="48">
        <f t="shared" si="186"/>
        <v>8.849718721063585</v>
      </c>
      <c r="Y376" s="48">
        <f t="shared" si="186"/>
        <v>8.238393594698149</v>
      </c>
      <c r="Z376" s="48">
        <f t="shared" si="186"/>
        <v>7.74445107110996</v>
      </c>
      <c r="AA376" s="12">
        <f t="shared" si="186"/>
        <v>7.327572348473552</v>
      </c>
    </row>
    <row r="377" spans="1:27" s="26" customFormat="1" ht="12">
      <c r="A377" s="70">
        <v>13</v>
      </c>
      <c r="B377" s="48">
        <f aca="true" t="shared" si="187" ref="B377:AA377">(B185-32)/1.8</f>
        <v>8.596543452847062</v>
      </c>
      <c r="C377" s="48">
        <f t="shared" si="187"/>
        <v>8.572357847070878</v>
      </c>
      <c r="D377" s="48">
        <f t="shared" si="187"/>
        <v>8.548412900125035</v>
      </c>
      <c r="E377" s="48">
        <f t="shared" si="187"/>
        <v>8.524703427871271</v>
      </c>
      <c r="F377" s="48">
        <f t="shared" si="187"/>
        <v>8.501224416545009</v>
      </c>
      <c r="G377" s="48">
        <f t="shared" si="187"/>
        <v>8.477971015271129</v>
      </c>
      <c r="H377" s="48">
        <f t="shared" si="187"/>
        <v>8.454938528989366</v>
      </c>
      <c r="I377" s="48">
        <f t="shared" si="187"/>
        <v>8.4321224117627</v>
      </c>
      <c r="J377" s="48">
        <f t="shared" si="187"/>
        <v>8.409518260443937</v>
      </c>
      <c r="K377" s="48">
        <f t="shared" si="187"/>
        <v>8.38712180867765</v>
      </c>
      <c r="L377" s="48">
        <f t="shared" si="187"/>
        <v>8.364928921216213</v>
      </c>
      <c r="M377" s="48">
        <f t="shared" si="187"/>
        <v>8.342935588530406</v>
      </c>
      <c r="N377" s="48">
        <f t="shared" si="187"/>
        <v>8.321137921696176</v>
      </c>
      <c r="O377" s="48">
        <f t="shared" si="187"/>
        <v>8.299532147540939</v>
      </c>
      <c r="P377" s="48">
        <f t="shared" si="187"/>
        <v>8.278114604033398</v>
      </c>
      <c r="Q377" s="48">
        <f t="shared" si="187"/>
        <v>8.256881735902494</v>
      </c>
      <c r="R377" s="48">
        <f t="shared" si="187"/>
        <v>8.235830090471785</v>
      </c>
      <c r="S377" s="48">
        <f t="shared" si="187"/>
        <v>8.21495631369663</v>
      </c>
      <c r="T377" s="48">
        <f t="shared" si="187"/>
        <v>8.113144511829683</v>
      </c>
      <c r="U377" s="48">
        <f t="shared" si="187"/>
        <v>8.015326910065587</v>
      </c>
      <c r="V377" s="48">
        <f t="shared" si="187"/>
        <v>7.830402151282503</v>
      </c>
      <c r="W377" s="48">
        <f t="shared" si="187"/>
        <v>7.657999355292261</v>
      </c>
      <c r="X377" s="48">
        <f t="shared" si="187"/>
        <v>7.344220230832414</v>
      </c>
      <c r="Y377" s="48">
        <f t="shared" si="187"/>
        <v>6.691254431302577</v>
      </c>
      <c r="Z377" s="48">
        <f t="shared" si="187"/>
        <v>6.163666800880618</v>
      </c>
      <c r="AA377" s="12">
        <f t="shared" si="187"/>
        <v>5.718392205263001</v>
      </c>
    </row>
    <row r="378" spans="1:27" s="26" customFormat="1" ht="12">
      <c r="A378" s="70">
        <v>12</v>
      </c>
      <c r="B378" s="48">
        <f aca="true" t="shared" si="188" ref="B378:AA378">(B186-32)/1.8</f>
        <v>7.170907617017765</v>
      </c>
      <c r="C378" s="48">
        <f t="shared" si="188"/>
        <v>7.14517965648711</v>
      </c>
      <c r="D378" s="48">
        <f t="shared" si="188"/>
        <v>7.119707701985243</v>
      </c>
      <c r="E378" s="48">
        <f t="shared" si="188"/>
        <v>7.0944862387731</v>
      </c>
      <c r="F378" s="48">
        <f t="shared" si="188"/>
        <v>7.069509933350322</v>
      </c>
      <c r="G378" s="48">
        <f t="shared" si="188"/>
        <v>7.044773625493737</v>
      </c>
      <c r="H378" s="48">
        <f t="shared" si="188"/>
        <v>7.020272320731568</v>
      </c>
      <c r="I378" s="48">
        <f t="shared" si="188"/>
        <v>6.996001183225127</v>
      </c>
      <c r="J378" s="48">
        <f t="shared" si="188"/>
        <v>6.971955529031478</v>
      </c>
      <c r="K378" s="48">
        <f t="shared" si="188"/>
        <v>6.948130819722892</v>
      </c>
      <c r="L378" s="48">
        <f t="shared" si="188"/>
        <v>6.92452265634039</v>
      </c>
      <c r="M378" s="48">
        <f t="shared" si="188"/>
        <v>6.901126773660648</v>
      </c>
      <c r="N378" s="48">
        <f t="shared" si="188"/>
        <v>6.8779390347567295</v>
      </c>
      <c r="O378" s="48">
        <f t="shared" si="188"/>
        <v>6.854955425834785</v>
      </c>
      <c r="P378" s="48">
        <f t="shared" si="188"/>
        <v>6.832172051329933</v>
      </c>
      <c r="Q378" s="48">
        <f t="shared" si="188"/>
        <v>6.809585129245792</v>
      </c>
      <c r="R378" s="48">
        <f t="shared" si="188"/>
        <v>6.7871909867232265</v>
      </c>
      <c r="S378" s="48">
        <f t="shared" si="188"/>
        <v>6.7649860558247985</v>
      </c>
      <c r="T378" s="48">
        <f t="shared" si="188"/>
        <v>6.6566815525501015</v>
      </c>
      <c r="U378" s="48">
        <f t="shared" si="188"/>
        <v>6.552625965905759</v>
      </c>
      <c r="V378" s="48">
        <f t="shared" si="188"/>
        <v>6.355908259550173</v>
      </c>
      <c r="W378" s="48">
        <f t="shared" si="188"/>
        <v>6.1725110615780405</v>
      </c>
      <c r="X378" s="48">
        <f t="shared" si="188"/>
        <v>5.838721740601234</v>
      </c>
      <c r="Y378" s="48">
        <f t="shared" si="188"/>
        <v>5.144115267907002</v>
      </c>
      <c r="Z378" s="48">
        <f t="shared" si="188"/>
        <v>4.582882530651271</v>
      </c>
      <c r="AA378" s="12">
        <f t="shared" si="188"/>
        <v>4.109212062052445</v>
      </c>
    </row>
    <row r="379" spans="1:27" s="26" customFormat="1" ht="12">
      <c r="A379" s="70">
        <v>11</v>
      </c>
      <c r="B379" s="48">
        <f aca="true" t="shared" si="189" ref="B379:AA379">(B187-32)/1.8</f>
        <v>5.74527178118846</v>
      </c>
      <c r="C379" s="48">
        <f t="shared" si="189"/>
        <v>5.718001465903342</v>
      </c>
      <c r="D379" s="48">
        <f t="shared" si="189"/>
        <v>5.691002503845443</v>
      </c>
      <c r="E379" s="48">
        <f t="shared" si="189"/>
        <v>5.664269049674924</v>
      </c>
      <c r="F379" s="48">
        <f t="shared" si="189"/>
        <v>5.637795450155636</v>
      </c>
      <c r="G379" s="48">
        <f t="shared" si="189"/>
        <v>5.611576235716341</v>
      </c>
      <c r="H379" s="48">
        <f t="shared" si="189"/>
        <v>5.585606112473766</v>
      </c>
      <c r="I379" s="48">
        <f t="shared" si="189"/>
        <v>5.559879954687549</v>
      </c>
      <c r="J379" s="48">
        <f t="shared" si="189"/>
        <v>5.534392797619015</v>
      </c>
      <c r="K379" s="48">
        <f t="shared" si="189"/>
        <v>5.50913983076813</v>
      </c>
      <c r="L379" s="48">
        <f t="shared" si="189"/>
        <v>5.484116391464558</v>
      </c>
      <c r="M379" s="48">
        <f t="shared" si="189"/>
        <v>5.4593179587908915</v>
      </c>
      <c r="N379" s="48">
        <f t="shared" si="189"/>
        <v>5.434740147817278</v>
      </c>
      <c r="O379" s="48">
        <f t="shared" si="189"/>
        <v>5.410378704128631</v>
      </c>
      <c r="P379" s="48">
        <f t="shared" si="189"/>
        <v>5.386229498626467</v>
      </c>
      <c r="Q379" s="48">
        <f t="shared" si="189"/>
        <v>5.362288522589091</v>
      </c>
      <c r="R379" s="48">
        <f t="shared" si="189"/>
        <v>5.338551882974664</v>
      </c>
      <c r="S379" s="48">
        <f t="shared" si="189"/>
        <v>5.315015797952959</v>
      </c>
      <c r="T379" s="48">
        <f t="shared" si="189"/>
        <v>5.200218593270512</v>
      </c>
      <c r="U379" s="48">
        <f t="shared" si="189"/>
        <v>5.089925021745927</v>
      </c>
      <c r="V379" s="48">
        <f t="shared" si="189"/>
        <v>4.881414367817839</v>
      </c>
      <c r="W379" s="48">
        <f t="shared" si="189"/>
        <v>4.687022767863812</v>
      </c>
      <c r="X379" s="48">
        <f t="shared" si="189"/>
        <v>4.333223250370051</v>
      </c>
      <c r="Y379" s="48">
        <f t="shared" si="189"/>
        <v>3.596976104511423</v>
      </c>
      <c r="Z379" s="48">
        <f t="shared" si="189"/>
        <v>3.002098260421921</v>
      </c>
      <c r="AA379" s="12">
        <f t="shared" si="189"/>
        <v>2.5000319188418865</v>
      </c>
    </row>
    <row r="380" spans="1:27" s="26" customFormat="1" ht="12">
      <c r="A380" s="70">
        <v>10</v>
      </c>
      <c r="B380" s="48">
        <f aca="true" t="shared" si="190" ref="B380:AA380">(B188-32)/1.8</f>
        <v>4.319635945359169</v>
      </c>
      <c r="C380" s="48">
        <f t="shared" si="190"/>
        <v>4.290823275319582</v>
      </c>
      <c r="D380" s="48">
        <f t="shared" si="190"/>
        <v>4.262297305705655</v>
      </c>
      <c r="E380" s="48">
        <f t="shared" si="190"/>
        <v>4.234051860576752</v>
      </c>
      <c r="F380" s="48">
        <f t="shared" si="190"/>
        <v>4.206080966960957</v>
      </c>
      <c r="G380" s="48">
        <f t="shared" si="190"/>
        <v>4.178378845938953</v>
      </c>
      <c r="H380" s="48">
        <f t="shared" si="190"/>
        <v>4.150939904215972</v>
      </c>
      <c r="I380" s="48">
        <f t="shared" si="190"/>
        <v>4.123758726149975</v>
      </c>
      <c r="J380" s="48">
        <f t="shared" si="190"/>
        <v>4.09683006620656</v>
      </c>
      <c r="K380" s="48">
        <f t="shared" si="190"/>
        <v>4.070148841813375</v>
      </c>
      <c r="L380" s="48">
        <f t="shared" si="190"/>
        <v>4.043710126588734</v>
      </c>
      <c r="M380" s="48">
        <f t="shared" si="190"/>
        <v>4.017509143921139</v>
      </c>
      <c r="N380" s="48">
        <f t="shared" si="190"/>
        <v>3.991541260877835</v>
      </c>
      <c r="O380" s="48">
        <f t="shared" si="190"/>
        <v>3.9658019824224806</v>
      </c>
      <c r="P380" s="48">
        <f t="shared" si="190"/>
        <v>3.940286945923006</v>
      </c>
      <c r="Q380" s="48">
        <f t="shared" si="190"/>
        <v>3.9149919159323923</v>
      </c>
      <c r="R380" s="48">
        <f t="shared" si="190"/>
        <v>3.8899127792261052</v>
      </c>
      <c r="S380" s="48">
        <f t="shared" si="190"/>
        <v>3.8650455400811308</v>
      </c>
      <c r="T380" s="48">
        <f t="shared" si="190"/>
        <v>3.7437556339909306</v>
      </c>
      <c r="U380" s="48">
        <f t="shared" si="190"/>
        <v>3.6272240775861024</v>
      </c>
      <c r="V380" s="48">
        <f t="shared" si="190"/>
        <v>3.4069204760855123</v>
      </c>
      <c r="W380" s="48">
        <f t="shared" si="190"/>
        <v>3.2015344741495966</v>
      </c>
      <c r="X380" s="48">
        <f t="shared" si="190"/>
        <v>2.82772476013888</v>
      </c>
      <c r="Y380" s="48">
        <f t="shared" si="190"/>
        <v>2.0498369411158515</v>
      </c>
      <c r="Z380" s="48">
        <f t="shared" si="190"/>
        <v>1.4213139901925784</v>
      </c>
      <c r="AA380" s="12">
        <f t="shared" si="190"/>
        <v>0.8908517756313353</v>
      </c>
    </row>
    <row r="381" spans="1:27" s="26" customFormat="1" ht="12">
      <c r="A381" s="70">
        <v>9</v>
      </c>
      <c r="B381" s="48">
        <f aca="true" t="shared" si="191" ref="B381:AA381">(B189-32)/1.8</f>
        <v>2.894000109529876</v>
      </c>
      <c r="C381" s="48">
        <f t="shared" si="191"/>
        <v>2.863645084735822</v>
      </c>
      <c r="D381" s="48">
        <f t="shared" si="191"/>
        <v>2.833592107565867</v>
      </c>
      <c r="E381" s="48">
        <f t="shared" si="191"/>
        <v>2.8038346714785884</v>
      </c>
      <c r="F381" s="48">
        <f t="shared" si="191"/>
        <v>2.7743664837662783</v>
      </c>
      <c r="G381" s="48">
        <f t="shared" si="191"/>
        <v>2.7451814561615646</v>
      </c>
      <c r="H381" s="48">
        <f t="shared" si="191"/>
        <v>2.7162736959581815</v>
      </c>
      <c r="I381" s="48">
        <f t="shared" si="191"/>
        <v>2.68763749761241</v>
      </c>
      <c r="J381" s="48">
        <f t="shared" si="191"/>
        <v>2.6592673347941087</v>
      </c>
      <c r="K381" s="48">
        <f t="shared" si="191"/>
        <v>2.631157852858625</v>
      </c>
      <c r="L381" s="48">
        <f t="shared" si="191"/>
        <v>2.603303861712918</v>
      </c>
      <c r="M381" s="48">
        <f t="shared" si="191"/>
        <v>2.5757003290513936</v>
      </c>
      <c r="N381" s="48">
        <f t="shared" si="191"/>
        <v>2.5483423739383957</v>
      </c>
      <c r="O381" s="48">
        <f t="shared" si="191"/>
        <v>2.521225260716334</v>
      </c>
      <c r="P381" s="48">
        <f t="shared" si="191"/>
        <v>2.4943443932195524</v>
      </c>
      <c r="Q381" s="48">
        <f t="shared" si="191"/>
        <v>2.4676953092757024</v>
      </c>
      <c r="R381" s="48">
        <f t="shared" si="191"/>
        <v>2.4412736754775546</v>
      </c>
      <c r="S381" s="48">
        <f t="shared" si="191"/>
        <v>2.4150752822093025</v>
      </c>
      <c r="T381" s="48">
        <f t="shared" si="191"/>
        <v>2.2872926747113573</v>
      </c>
      <c r="U381" s="48">
        <f t="shared" si="191"/>
        <v>2.164523133426282</v>
      </c>
      <c r="V381" s="48">
        <f t="shared" si="191"/>
        <v>1.9324265843531898</v>
      </c>
      <c r="W381" s="48">
        <f t="shared" si="191"/>
        <v>1.7160461804353844</v>
      </c>
      <c r="X381" s="48">
        <f t="shared" si="191"/>
        <v>1.3222262699077092</v>
      </c>
      <c r="Y381" s="48">
        <f t="shared" si="191"/>
        <v>0.5026977777202843</v>
      </c>
      <c r="Z381" s="48">
        <f t="shared" si="191"/>
        <v>-0.15947028003676028</v>
      </c>
      <c r="AA381" s="12">
        <f t="shared" si="191"/>
        <v>-0.7183283675792119</v>
      </c>
    </row>
    <row r="382" spans="1:27" s="26" customFormat="1" ht="12">
      <c r="A382" s="70">
        <v>8</v>
      </c>
      <c r="B382" s="48">
        <f aca="true" t="shared" si="192" ref="B382:AA382">(B190-32)/1.8</f>
        <v>1.4683642737005798</v>
      </c>
      <c r="C382" s="48">
        <f t="shared" si="192"/>
        <v>1.436466894152058</v>
      </c>
      <c r="D382" s="48">
        <f t="shared" si="192"/>
        <v>1.4048869094260712</v>
      </c>
      <c r="E382" s="48">
        <f t="shared" si="192"/>
        <v>1.3736174823804168</v>
      </c>
      <c r="F382" s="48">
        <f t="shared" si="192"/>
        <v>1.3426520005715956</v>
      </c>
      <c r="G382" s="48">
        <f t="shared" si="192"/>
        <v>1.3119840663841724</v>
      </c>
      <c r="H382" s="48">
        <f t="shared" si="192"/>
        <v>1.2816074877003834</v>
      </c>
      <c r="I382" s="48">
        <f t="shared" si="192"/>
        <v>1.2515162690748365</v>
      </c>
      <c r="J382" s="48">
        <f t="shared" si="192"/>
        <v>1.2217046033816499</v>
      </c>
      <c r="K382" s="48">
        <f t="shared" si="192"/>
        <v>1.1921668639038667</v>
      </c>
      <c r="L382" s="48">
        <f t="shared" si="192"/>
        <v>1.16289759683709</v>
      </c>
      <c r="M382" s="48">
        <f t="shared" si="192"/>
        <v>1.1338915141816368</v>
      </c>
      <c r="N382" s="48">
        <f t="shared" si="192"/>
        <v>1.1051434869989485</v>
      </c>
      <c r="O382" s="48">
        <f t="shared" si="192"/>
        <v>1.0766485390101839</v>
      </c>
      <c r="P382" s="48">
        <f t="shared" si="192"/>
        <v>1.0484018405160869</v>
      </c>
      <c r="Q382" s="48">
        <f t="shared" si="192"/>
        <v>1.0203987026190002</v>
      </c>
      <c r="R382" s="48">
        <f t="shared" si="192"/>
        <v>0.9926345717289919</v>
      </c>
      <c r="S382" s="48">
        <f t="shared" si="192"/>
        <v>0.9651050243374707</v>
      </c>
      <c r="T382" s="48">
        <f t="shared" si="192"/>
        <v>0.8308297154317716</v>
      </c>
      <c r="U382" s="48">
        <f t="shared" si="192"/>
        <v>0.7018221892664537</v>
      </c>
      <c r="V382" s="48">
        <f t="shared" si="192"/>
        <v>0.45793269262085956</v>
      </c>
      <c r="W382" s="48">
        <f t="shared" si="192"/>
        <v>0.23055788672116426</v>
      </c>
      <c r="X382" s="48">
        <f t="shared" si="192"/>
        <v>-0.18327222032346588</v>
      </c>
      <c r="Y382" s="48">
        <f t="shared" si="192"/>
        <v>-1.0444413856752908</v>
      </c>
      <c r="Z382" s="48">
        <f t="shared" si="192"/>
        <v>-1.7402545502661069</v>
      </c>
      <c r="AA382" s="12">
        <f t="shared" si="192"/>
        <v>-2.3275085107897673</v>
      </c>
    </row>
    <row r="383" spans="1:27" s="26" customFormat="1" ht="12">
      <c r="A383" s="70">
        <v>7</v>
      </c>
      <c r="B383" s="48">
        <f aca="true" t="shared" si="193" ref="B383:AA383">(B191-32)/1.8</f>
        <v>0.042728437871291346</v>
      </c>
      <c r="C383" s="48">
        <f t="shared" si="193"/>
        <v>0.009288703568298078</v>
      </c>
      <c r="D383" s="48">
        <f t="shared" si="193"/>
        <v>-0.023818288713712832</v>
      </c>
      <c r="E383" s="48">
        <f t="shared" si="193"/>
        <v>-0.05659970671774693</v>
      </c>
      <c r="F383" s="48">
        <f t="shared" si="193"/>
        <v>-0.08906248262308322</v>
      </c>
      <c r="G383" s="48">
        <f t="shared" si="193"/>
        <v>-0.12121332339321197</v>
      </c>
      <c r="H383" s="48">
        <f t="shared" si="193"/>
        <v>-0.15305872055740682</v>
      </c>
      <c r="I383" s="48">
        <f t="shared" si="193"/>
        <v>-0.18460495946272934</v>
      </c>
      <c r="J383" s="48">
        <f t="shared" si="193"/>
        <v>-0.21585812803080115</v>
      </c>
      <c r="K383" s="48">
        <f t="shared" si="193"/>
        <v>-0.24682412505088377</v>
      </c>
      <c r="L383" s="48">
        <f t="shared" si="193"/>
        <v>-0.2775086680387299</v>
      </c>
      <c r="M383" s="48">
        <f t="shared" si="193"/>
        <v>-0.3079173006881122</v>
      </c>
      <c r="N383" s="48">
        <f t="shared" si="193"/>
        <v>-0.33805539994049066</v>
      </c>
      <c r="O383" s="48">
        <f t="shared" si="193"/>
        <v>-0.3679281826959624</v>
      </c>
      <c r="P383" s="48">
        <f t="shared" si="193"/>
        <v>-0.39754071218736675</v>
      </c>
      <c r="Q383" s="48">
        <f t="shared" si="193"/>
        <v>-0.426897904037694</v>
      </c>
      <c r="R383" s="48">
        <f t="shared" si="193"/>
        <v>-0.45600453201955876</v>
      </c>
      <c r="S383" s="48">
        <f t="shared" si="193"/>
        <v>-0.4848652335343573</v>
      </c>
      <c r="T383" s="48">
        <f t="shared" si="193"/>
        <v>-0.6256332438478059</v>
      </c>
      <c r="U383" s="48">
        <f t="shared" si="193"/>
        <v>-0.7608787548933666</v>
      </c>
      <c r="V383" s="48">
        <f t="shared" si="193"/>
        <v>-1.016561199111463</v>
      </c>
      <c r="W383" s="48">
        <f t="shared" si="193"/>
        <v>-1.2549304069930518</v>
      </c>
      <c r="X383" s="48">
        <f t="shared" si="193"/>
        <v>-1.688770710554637</v>
      </c>
      <c r="Y383" s="48">
        <f t="shared" si="193"/>
        <v>-2.591580549070858</v>
      </c>
      <c r="Z383" s="48">
        <f t="shared" si="193"/>
        <v>-3.3210388204954455</v>
      </c>
      <c r="AA383" s="12">
        <f t="shared" si="193"/>
        <v>-3.9366886540003145</v>
      </c>
    </row>
    <row r="384" spans="1:27" s="26" customFormat="1" ht="12">
      <c r="A384" s="70">
        <v>6</v>
      </c>
      <c r="B384" s="48">
        <f aca="true" t="shared" si="194" ref="B384:AA384">(B192-32)/1.8</f>
        <v>-1.3829073979580129</v>
      </c>
      <c r="C384" s="48">
        <f t="shared" si="194"/>
        <v>-1.4178894870154697</v>
      </c>
      <c r="D384" s="48">
        <f t="shared" si="194"/>
        <v>-1.4525234868535126</v>
      </c>
      <c r="E384" s="48">
        <f t="shared" si="194"/>
        <v>-1.4868168958159227</v>
      </c>
      <c r="F384" s="48">
        <f t="shared" si="194"/>
        <v>-1.5207769658177699</v>
      </c>
      <c r="G384" s="48">
        <f t="shared" si="194"/>
        <v>-1.5544107131706082</v>
      </c>
      <c r="H384" s="48">
        <f t="shared" si="194"/>
        <v>-1.5877249288152089</v>
      </c>
      <c r="I384" s="48">
        <f t="shared" si="194"/>
        <v>-1.6207261880003108</v>
      </c>
      <c r="J384" s="48">
        <f t="shared" si="194"/>
        <v>-1.653420859443264</v>
      </c>
      <c r="K384" s="48">
        <f t="shared" si="194"/>
        <v>-1.685815114005646</v>
      </c>
      <c r="L384" s="48">
        <f t="shared" si="194"/>
        <v>-1.7179149329145578</v>
      </c>
      <c r="M384" s="48">
        <f t="shared" si="194"/>
        <v>-1.749726115557869</v>
      </c>
      <c r="N384" s="48">
        <f t="shared" si="194"/>
        <v>-1.7812542868799417</v>
      </c>
      <c r="O384" s="48">
        <f t="shared" si="194"/>
        <v>-1.8125049044021166</v>
      </c>
      <c r="P384" s="48">
        <f t="shared" si="194"/>
        <v>-1.8434832648908361</v>
      </c>
      <c r="Q384" s="48">
        <f t="shared" si="194"/>
        <v>-1.874194510694396</v>
      </c>
      <c r="R384" s="48">
        <f t="shared" si="194"/>
        <v>-1.9046436357681251</v>
      </c>
      <c r="S384" s="48">
        <f t="shared" si="194"/>
        <v>-1.9348354914061932</v>
      </c>
      <c r="T384" s="48">
        <f t="shared" si="194"/>
        <v>-2.0820962031273913</v>
      </c>
      <c r="U384" s="48">
        <f t="shared" si="194"/>
        <v>-2.223579699053203</v>
      </c>
      <c r="V384" s="48">
        <f t="shared" si="194"/>
        <v>-2.491055090843797</v>
      </c>
      <c r="W384" s="48">
        <f t="shared" si="194"/>
        <v>-2.740418700707276</v>
      </c>
      <c r="X384" s="48">
        <f t="shared" si="194"/>
        <v>-3.1942692007858158</v>
      </c>
      <c r="Y384" s="48">
        <f t="shared" si="194"/>
        <v>-4.138719712466437</v>
      </c>
      <c r="Z384" s="48">
        <f t="shared" si="194"/>
        <v>-4.901823090724796</v>
      </c>
      <c r="AA384" s="12">
        <f t="shared" si="194"/>
        <v>-5.545868797210874</v>
      </c>
    </row>
    <row r="385" spans="1:27" s="26" customFormat="1" ht="12">
      <c r="A385" s="70">
        <v>5</v>
      </c>
      <c r="B385" s="48">
        <f aca="true" t="shared" si="195" ref="B385:AA385">(B193-32)/1.8</f>
        <v>-2.8085432337873013</v>
      </c>
      <c r="C385" s="48">
        <f t="shared" si="195"/>
        <v>-2.845067677599226</v>
      </c>
      <c r="D385" s="48">
        <f t="shared" si="195"/>
        <v>-2.881228684993301</v>
      </c>
      <c r="E385" s="48">
        <f t="shared" si="195"/>
        <v>-2.9170340849140906</v>
      </c>
      <c r="F385" s="48">
        <f t="shared" si="195"/>
        <v>-2.9524914490124448</v>
      </c>
      <c r="G385" s="48">
        <f t="shared" si="195"/>
        <v>-2.9876081029479926</v>
      </c>
      <c r="H385" s="48">
        <f t="shared" si="195"/>
        <v>-3.022391137073003</v>
      </c>
      <c r="I385" s="48">
        <f t="shared" si="195"/>
        <v>-3.0568474165378765</v>
      </c>
      <c r="J385" s="48">
        <f t="shared" si="195"/>
        <v>-3.090983590855715</v>
      </c>
      <c r="K385" s="48">
        <f t="shared" si="195"/>
        <v>-3.1248061029604</v>
      </c>
      <c r="L385" s="48">
        <f t="shared" si="195"/>
        <v>-3.158321197790378</v>
      </c>
      <c r="M385" s="48">
        <f t="shared" si="195"/>
        <v>-3.191534930427618</v>
      </c>
      <c r="N385" s="48">
        <f t="shared" si="195"/>
        <v>-3.224453173819381</v>
      </c>
      <c r="O385" s="48">
        <f t="shared" si="195"/>
        <v>-3.257081626108263</v>
      </c>
      <c r="P385" s="48">
        <f t="shared" si="195"/>
        <v>-3.2894258175942896</v>
      </c>
      <c r="Q385" s="48">
        <f t="shared" si="195"/>
        <v>-3.32149111735109</v>
      </c>
      <c r="R385" s="48">
        <f t="shared" si="195"/>
        <v>-3.353282739516676</v>
      </c>
      <c r="S385" s="48">
        <f t="shared" si="195"/>
        <v>-3.384805749278017</v>
      </c>
      <c r="T385" s="48">
        <f t="shared" si="195"/>
        <v>-3.538559162406969</v>
      </c>
      <c r="U385" s="48">
        <f t="shared" si="195"/>
        <v>-3.6862806432130233</v>
      </c>
      <c r="V385" s="48">
        <f t="shared" si="195"/>
        <v>-3.9655489825761197</v>
      </c>
      <c r="W385" s="48">
        <f t="shared" si="195"/>
        <v>-4.225906994421488</v>
      </c>
      <c r="X385" s="48">
        <f t="shared" si="195"/>
        <v>-4.699767691016987</v>
      </c>
      <c r="Y385" s="48">
        <f t="shared" si="195"/>
        <v>-5.685858875862005</v>
      </c>
      <c r="Z385" s="48">
        <f t="shared" si="195"/>
        <v>-6.482607360954135</v>
      </c>
      <c r="AA385" s="12">
        <f t="shared" si="195"/>
        <v>-7.155048940421421</v>
      </c>
    </row>
    <row r="386" spans="1:27" s="26" customFormat="1" ht="12">
      <c r="A386" s="70">
        <v>4</v>
      </c>
      <c r="B386" s="48">
        <f aca="true" t="shared" si="196" ref="B386:AA386">(B194-32)/1.8</f>
        <v>-4.2341790696166015</v>
      </c>
      <c r="C386" s="48">
        <f t="shared" si="196"/>
        <v>-4.272245868182994</v>
      </c>
      <c r="D386" s="48">
        <f t="shared" si="196"/>
        <v>-4.309933883133093</v>
      </c>
      <c r="E386" s="48">
        <f t="shared" si="196"/>
        <v>-4.347251274012262</v>
      </c>
      <c r="F386" s="48">
        <f t="shared" si="196"/>
        <v>-4.384205932207132</v>
      </c>
      <c r="G386" s="48">
        <f t="shared" si="196"/>
        <v>-4.420805492725385</v>
      </c>
      <c r="H386" s="48">
        <f t="shared" si="196"/>
        <v>-4.457057345330799</v>
      </c>
      <c r="I386" s="48">
        <f t="shared" si="196"/>
        <v>-4.492968645075452</v>
      </c>
      <c r="J386" s="48">
        <f t="shared" si="196"/>
        <v>-4.528546322268172</v>
      </c>
      <c r="K386" s="48">
        <f t="shared" si="196"/>
        <v>-4.563797091915158</v>
      </c>
      <c r="L386" s="48">
        <f t="shared" si="196"/>
        <v>-4.598727462666206</v>
      </c>
      <c r="M386" s="48">
        <f t="shared" si="196"/>
        <v>-4.6333437452973705</v>
      </c>
      <c r="N386" s="48">
        <f t="shared" si="196"/>
        <v>-4.6676520607588285</v>
      </c>
      <c r="O386" s="48">
        <f t="shared" si="196"/>
        <v>-4.701658347814417</v>
      </c>
      <c r="P386" s="48">
        <f t="shared" si="196"/>
        <v>-4.735368370297755</v>
      </c>
      <c r="Q386" s="48">
        <f t="shared" si="196"/>
        <v>-4.7687877240077885</v>
      </c>
      <c r="R386" s="48">
        <f t="shared" si="196"/>
        <v>-4.801921843265238</v>
      </c>
      <c r="S386" s="48">
        <f t="shared" si="196"/>
        <v>-4.834776007149853</v>
      </c>
      <c r="T386" s="48">
        <f t="shared" si="196"/>
        <v>-4.995022121686555</v>
      </c>
      <c r="U386" s="48">
        <f t="shared" si="196"/>
        <v>-5.148981587372852</v>
      </c>
      <c r="V386" s="48">
        <f t="shared" si="196"/>
        <v>-5.44004287430845</v>
      </c>
      <c r="W386" s="48">
        <f t="shared" si="196"/>
        <v>-5.711395288135708</v>
      </c>
      <c r="X386" s="48">
        <f t="shared" si="196"/>
        <v>-6.205266181248162</v>
      </c>
      <c r="Y386" s="48">
        <f t="shared" si="196"/>
        <v>-7.23299803925758</v>
      </c>
      <c r="Z386" s="48">
        <f t="shared" si="196"/>
        <v>-8.063391631183482</v>
      </c>
      <c r="AA386" s="12">
        <f t="shared" si="196"/>
        <v>-8.764229083631976</v>
      </c>
    </row>
    <row r="387" spans="1:27" s="26" customFormat="1" ht="12">
      <c r="A387" s="70">
        <v>3</v>
      </c>
      <c r="B387" s="48">
        <f aca="true" t="shared" si="197" ref="B387:AA387">(B195-32)/1.8</f>
        <v>-5.659814905445898</v>
      </c>
      <c r="C387" s="48">
        <f t="shared" si="197"/>
        <v>-5.699424058766757</v>
      </c>
      <c r="D387" s="48">
        <f t="shared" si="197"/>
        <v>-5.738639081272886</v>
      </c>
      <c r="E387" s="48">
        <f t="shared" si="197"/>
        <v>-5.777468463110436</v>
      </c>
      <c r="F387" s="48">
        <f t="shared" si="197"/>
        <v>-5.8159204154018145</v>
      </c>
      <c r="G387" s="48">
        <f t="shared" si="197"/>
        <v>-5.854002882502779</v>
      </c>
      <c r="H387" s="48">
        <f t="shared" si="197"/>
        <v>-5.891723553588597</v>
      </c>
      <c r="I387" s="48">
        <f t="shared" si="197"/>
        <v>-5.929089873613026</v>
      </c>
      <c r="J387" s="48">
        <f t="shared" si="197"/>
        <v>-5.966109053680631</v>
      </c>
      <c r="K387" s="48">
        <f t="shared" si="197"/>
        <v>-6.002788080869915</v>
      </c>
      <c r="L387" s="48">
        <f t="shared" si="197"/>
        <v>-6.039133727542032</v>
      </c>
      <c r="M387" s="48">
        <f t="shared" si="197"/>
        <v>-6.075152560167125</v>
      </c>
      <c r="N387" s="48">
        <f t="shared" si="197"/>
        <v>-6.110850947698273</v>
      </c>
      <c r="O387" s="48">
        <f t="shared" si="197"/>
        <v>-6.146235069520567</v>
      </c>
      <c r="P387" s="48">
        <f t="shared" si="197"/>
        <v>-6.181310923001218</v>
      </c>
      <c r="Q387" s="48">
        <f t="shared" si="197"/>
        <v>-6.216084330664488</v>
      </c>
      <c r="R387" s="48">
        <f t="shared" si="197"/>
        <v>-6.250560947013799</v>
      </c>
      <c r="S387" s="48">
        <f t="shared" si="197"/>
        <v>-6.2847462650216865</v>
      </c>
      <c r="T387" s="48">
        <f t="shared" si="197"/>
        <v>-6.451485080966136</v>
      </c>
      <c r="U387" s="48">
        <f t="shared" si="197"/>
        <v>-6.61168253153268</v>
      </c>
      <c r="V387" s="48">
        <f t="shared" si="197"/>
        <v>-6.914536766040778</v>
      </c>
      <c r="W387" s="48">
        <f t="shared" si="197"/>
        <v>-7.196883581849928</v>
      </c>
      <c r="X387" s="48">
        <f t="shared" si="197"/>
        <v>-7.710764671479341</v>
      </c>
      <c r="Y387" s="48">
        <f t="shared" si="197"/>
        <v>-8.780137202653155</v>
      </c>
      <c r="Z387" s="48">
        <f t="shared" si="197"/>
        <v>-9.644175901412828</v>
      </c>
      <c r="AA387" s="12">
        <f t="shared" si="197"/>
        <v>-10.373409226842531</v>
      </c>
    </row>
    <row r="388" spans="1:27" s="26" customFormat="1" ht="12">
      <c r="A388" s="70">
        <v>2</v>
      </c>
      <c r="B388" s="48">
        <f aca="true" t="shared" si="198" ref="B388:AA388">(B196-32)/1.8</f>
        <v>-7.085450741275186</v>
      </c>
      <c r="C388" s="48">
        <f t="shared" si="198"/>
        <v>-7.126602249350514</v>
      </c>
      <c r="D388" s="48">
        <f t="shared" si="198"/>
        <v>-7.1673442794126725</v>
      </c>
      <c r="E388" s="48">
        <f t="shared" si="198"/>
        <v>-7.207685652208598</v>
      </c>
      <c r="F388" s="48">
        <f t="shared" si="198"/>
        <v>-7.247634898596489</v>
      </c>
      <c r="G388" s="48">
        <f t="shared" si="198"/>
        <v>-7.287200272280161</v>
      </c>
      <c r="H388" s="48">
        <f t="shared" si="198"/>
        <v>-7.326389761846386</v>
      </c>
      <c r="I388" s="48">
        <f t="shared" si="198"/>
        <v>-7.3652111021505915</v>
      </c>
      <c r="J388" s="48">
        <f t="shared" si="198"/>
        <v>-7.4036717850930795</v>
      </c>
      <c r="K388" s="48">
        <f t="shared" si="198"/>
        <v>-7.441779069824664</v>
      </c>
      <c r="L388" s="48">
        <f t="shared" si="198"/>
        <v>-7.47953999241785</v>
      </c>
      <c r="M388" s="48">
        <f t="shared" si="198"/>
        <v>-7.51696137503687</v>
      </c>
      <c r="N388" s="48">
        <f t="shared" si="198"/>
        <v>-7.554049834637711</v>
      </c>
      <c r="O388" s="48">
        <f t="shared" si="198"/>
        <v>-7.590811791226711</v>
      </c>
      <c r="P388" s="48">
        <f t="shared" si="198"/>
        <v>-7.627253475704673</v>
      </c>
      <c r="Q388" s="48">
        <f t="shared" si="198"/>
        <v>-7.663380937321181</v>
      </c>
      <c r="R388" s="48">
        <f t="shared" si="198"/>
        <v>-7.699200050762349</v>
      </c>
      <c r="S388" s="48">
        <f t="shared" si="198"/>
        <v>-7.734716522893511</v>
      </c>
      <c r="T388" s="48">
        <f t="shared" si="198"/>
        <v>-7.907948040245712</v>
      </c>
      <c r="U388" s="48">
        <f t="shared" si="198"/>
        <v>-8.074383475692498</v>
      </c>
      <c r="V388" s="48">
        <f t="shared" si="198"/>
        <v>-8.389030657773098</v>
      </c>
      <c r="W388" s="48">
        <f t="shared" si="198"/>
        <v>-8.68237187556414</v>
      </c>
      <c r="X388" s="48">
        <f t="shared" si="198"/>
        <v>-9.216263161710508</v>
      </c>
      <c r="Y388" s="48">
        <f t="shared" si="198"/>
        <v>-10.327276366048718</v>
      </c>
      <c r="Z388" s="48">
        <f t="shared" si="198"/>
        <v>-11.224960171642163</v>
      </c>
      <c r="AA388" s="12">
        <f t="shared" si="198"/>
        <v>-11.982589370053079</v>
      </c>
    </row>
    <row r="389" spans="1:27" s="26" customFormat="1" ht="12">
      <c r="A389" s="70">
        <v>1</v>
      </c>
      <c r="B389" s="48">
        <f aca="true" t="shared" si="199" ref="B389:AA389">(B197-32)/1.8</f>
        <v>-8.511086577104484</v>
      </c>
      <c r="C389" s="48">
        <f t="shared" si="199"/>
        <v>-8.553780439934279</v>
      </c>
      <c r="D389" s="48">
        <f t="shared" si="199"/>
        <v>-8.596049477552466</v>
      </c>
      <c r="E389" s="48">
        <f t="shared" si="199"/>
        <v>-8.63790284130677</v>
      </c>
      <c r="F389" s="48">
        <f t="shared" si="199"/>
        <v>-8.679349381791173</v>
      </c>
      <c r="G389" s="48">
        <f t="shared" si="199"/>
        <v>-8.720397662057554</v>
      </c>
      <c r="H389" s="48">
        <f t="shared" si="199"/>
        <v>-8.761055970104186</v>
      </c>
      <c r="I389" s="48">
        <f t="shared" si="199"/>
        <v>-8.801332330688165</v>
      </c>
      <c r="J389" s="48">
        <f t="shared" si="199"/>
        <v>-8.841234516505539</v>
      </c>
      <c r="K389" s="48">
        <f t="shared" si="199"/>
        <v>-8.880770058779422</v>
      </c>
      <c r="L389" s="48">
        <f t="shared" si="199"/>
        <v>-8.919946257293676</v>
      </c>
      <c r="M389" s="48">
        <f t="shared" si="199"/>
        <v>-8.958770189906625</v>
      </c>
      <c r="N389" s="48">
        <f t="shared" si="199"/>
        <v>-8.997248721577158</v>
      </c>
      <c r="O389" s="48">
        <f t="shared" si="199"/>
        <v>-9.035388512932863</v>
      </c>
      <c r="P389" s="48">
        <f t="shared" si="199"/>
        <v>-9.073196028408136</v>
      </c>
      <c r="Q389" s="48">
        <f t="shared" si="199"/>
        <v>-9.11067754397788</v>
      </c>
      <c r="R389" s="48">
        <f t="shared" si="199"/>
        <v>-9.14783915451091</v>
      </c>
      <c r="S389" s="48">
        <f t="shared" si="199"/>
        <v>-9.184686780765345</v>
      </c>
      <c r="T389" s="48">
        <f t="shared" si="199"/>
        <v>-9.364410999525296</v>
      </c>
      <c r="U389" s="48">
        <f t="shared" si="199"/>
        <v>-9.537084419852327</v>
      </c>
      <c r="V389" s="48">
        <f t="shared" si="199"/>
        <v>-9.86352454950543</v>
      </c>
      <c r="W389" s="48">
        <f t="shared" si="199"/>
        <v>-10.167860169278361</v>
      </c>
      <c r="X389" s="48">
        <f t="shared" si="199"/>
        <v>-10.721761651941685</v>
      </c>
      <c r="Y389" s="48">
        <f t="shared" si="199"/>
        <v>-11.874415529444295</v>
      </c>
      <c r="Z389" s="48">
        <f t="shared" si="199"/>
        <v>-12.805744441871509</v>
      </c>
      <c r="AA389" s="12">
        <f t="shared" si="199"/>
        <v>-13.591769513263634</v>
      </c>
    </row>
    <row r="390" spans="1:27" s="26" customFormat="1" ht="12">
      <c r="A390" s="70">
        <v>0</v>
      </c>
      <c r="B390" s="48">
        <f aca="true" t="shared" si="200" ref="B390:AA390">(B198-32)/1.8</f>
        <v>-9.936722412933781</v>
      </c>
      <c r="C390" s="48">
        <f t="shared" si="200"/>
        <v>-9.980958630518042</v>
      </c>
      <c r="D390" s="48">
        <f t="shared" si="200"/>
        <v>-10.02475467569226</v>
      </c>
      <c r="E390" s="48">
        <f t="shared" si="200"/>
        <v>-10.068120030404941</v>
      </c>
      <c r="F390" s="48">
        <f t="shared" si="200"/>
        <v>-10.111063864985857</v>
      </c>
      <c r="G390" s="48">
        <f t="shared" si="200"/>
        <v>-10.153595051834943</v>
      </c>
      <c r="H390" s="48">
        <f t="shared" si="200"/>
        <v>-10.195722178361981</v>
      </c>
      <c r="I390" s="48">
        <f t="shared" si="200"/>
        <v>-10.237453559225738</v>
      </c>
      <c r="J390" s="48">
        <f t="shared" si="200"/>
        <v>-10.278797247917995</v>
      </c>
      <c r="K390" s="48">
        <f t="shared" si="200"/>
        <v>-10.319761047734177</v>
      </c>
      <c r="L390" s="48">
        <f t="shared" si="200"/>
        <v>-10.3603525221695</v>
      </c>
      <c r="M390" s="48">
        <f t="shared" si="200"/>
        <v>-10.400579004776379</v>
      </c>
      <c r="N390" s="48">
        <f t="shared" si="200"/>
        <v>-10.440447608516603</v>
      </c>
      <c r="O390" s="48">
        <f t="shared" si="200"/>
        <v>-10.479965234639014</v>
      </c>
      <c r="P390" s="48">
        <f t="shared" si="200"/>
        <v>-10.519138581111598</v>
      </c>
      <c r="Q390" s="48">
        <f t="shared" si="200"/>
        <v>-10.557974150634578</v>
      </c>
      <c r="R390" s="48">
        <f t="shared" si="200"/>
        <v>-10.596478258259468</v>
      </c>
      <c r="S390" s="48">
        <f t="shared" si="200"/>
        <v>-10.634657038637178</v>
      </c>
      <c r="T390" s="48">
        <f t="shared" si="200"/>
        <v>-10.820873958804876</v>
      </c>
      <c r="U390" s="48">
        <f t="shared" si="200"/>
        <v>-10.999785364012153</v>
      </c>
      <c r="V390" s="48">
        <f t="shared" si="200"/>
        <v>-11.338018441237756</v>
      </c>
      <c r="W390" s="48">
        <f t="shared" si="200"/>
        <v>-11.65334846299258</v>
      </c>
      <c r="X390" s="48">
        <f t="shared" si="200"/>
        <v>-12.22726014217286</v>
      </c>
      <c r="Y390" s="48">
        <f t="shared" si="200"/>
        <v>-13.421554692839868</v>
      </c>
      <c r="Z390" s="48">
        <f t="shared" si="200"/>
        <v>-14.386528712100853</v>
      </c>
      <c r="AA390" s="12">
        <f t="shared" si="200"/>
        <v>-15.200949656474185</v>
      </c>
    </row>
    <row r="391" spans="1:27" s="26" customFormat="1" ht="12">
      <c r="A391" s="70">
        <v>-1</v>
      </c>
      <c r="B391" s="48">
        <f aca="true" t="shared" si="201" ref="B391:AA391">(B199-32)/1.8</f>
        <v>-11.362358248763075</v>
      </c>
      <c r="C391" s="48">
        <f t="shared" si="201"/>
        <v>-11.408136821101802</v>
      </c>
      <c r="D391" s="48">
        <f t="shared" si="201"/>
        <v>-11.453459873832049</v>
      </c>
      <c r="E391" s="48">
        <f t="shared" si="201"/>
        <v>-11.49833721950311</v>
      </c>
      <c r="F391" s="48">
        <f t="shared" si="201"/>
        <v>-11.542778348180537</v>
      </c>
      <c r="G391" s="48">
        <f t="shared" si="201"/>
        <v>-11.586792441612333</v>
      </c>
      <c r="H391" s="48">
        <f t="shared" si="201"/>
        <v>-11.630388386619776</v>
      </c>
      <c r="I391" s="48">
        <f t="shared" si="201"/>
        <v>-11.67357478776331</v>
      </c>
      <c r="J391" s="48">
        <f t="shared" si="201"/>
        <v>-11.71635997933045</v>
      </c>
      <c r="K391" s="48">
        <f t="shared" si="201"/>
        <v>-11.758752036688932</v>
      </c>
      <c r="L391" s="48">
        <f t="shared" si="201"/>
        <v>-11.800758787045323</v>
      </c>
      <c r="M391" s="48">
        <f t="shared" si="201"/>
        <v>-11.84238781964613</v>
      </c>
      <c r="N391" s="48">
        <f t="shared" si="201"/>
        <v>-11.883646495456045</v>
      </c>
      <c r="O391" s="48">
        <f t="shared" si="201"/>
        <v>-11.924541956345163</v>
      </c>
      <c r="P391" s="48">
        <f t="shared" si="201"/>
        <v>-11.965081133815056</v>
      </c>
      <c r="Q391" s="48">
        <f t="shared" si="201"/>
        <v>-12.005270757291274</v>
      </c>
      <c r="R391" s="48">
        <f t="shared" si="201"/>
        <v>-12.045117362008025</v>
      </c>
      <c r="S391" s="48">
        <f t="shared" si="201"/>
        <v>-12.084627296509007</v>
      </c>
      <c r="T391" s="48">
        <f t="shared" si="201"/>
        <v>-12.277336918084458</v>
      </c>
      <c r="U391" s="48">
        <f t="shared" si="201"/>
        <v>-12.462486308171977</v>
      </c>
      <c r="V391" s="48">
        <f t="shared" si="201"/>
        <v>-12.812512332970082</v>
      </c>
      <c r="W391" s="48">
        <f t="shared" si="201"/>
        <v>-13.138836756706796</v>
      </c>
      <c r="X391" s="48">
        <f t="shared" si="201"/>
        <v>-13.732758632404035</v>
      </c>
      <c r="Y391" s="48">
        <f t="shared" si="201"/>
        <v>-14.96869385623544</v>
      </c>
      <c r="Z391" s="48">
        <f t="shared" si="201"/>
        <v>-15.967312982330196</v>
      </c>
      <c r="AA391" s="12">
        <f t="shared" si="201"/>
        <v>-16.810129799684734</v>
      </c>
    </row>
    <row r="392" spans="1:27" s="26" customFormat="1" ht="12">
      <c r="A392" s="70">
        <v>-2</v>
      </c>
      <c r="B392" s="48">
        <f aca="true" t="shared" si="202" ref="B392:AA392">(B200-32)/1.8</f>
        <v>-12.787994084592366</v>
      </c>
      <c r="C392" s="48">
        <f t="shared" si="202"/>
        <v>-12.835315011685562</v>
      </c>
      <c r="D392" s="48">
        <f t="shared" si="202"/>
        <v>-12.882165071971839</v>
      </c>
      <c r="E392" s="48">
        <f t="shared" si="202"/>
        <v>-12.928554408601276</v>
      </c>
      <c r="F392" s="48">
        <f t="shared" si="202"/>
        <v>-12.974492831375215</v>
      </c>
      <c r="G392" s="48">
        <f t="shared" si="202"/>
        <v>-13.01998983138972</v>
      </c>
      <c r="H392" s="48">
        <f t="shared" si="202"/>
        <v>-13.065054594877568</v>
      </c>
      <c r="I392" s="48">
        <f t="shared" si="202"/>
        <v>-13.109696016300878</v>
      </c>
      <c r="J392" s="48">
        <f t="shared" si="202"/>
        <v>-13.153922710742902</v>
      </c>
      <c r="K392" s="48">
        <f t="shared" si="202"/>
        <v>-13.197743025643685</v>
      </c>
      <c r="L392" s="48">
        <f t="shared" si="202"/>
        <v>-13.241165051921143</v>
      </c>
      <c r="M392" s="48">
        <f t="shared" si="202"/>
        <v>-13.284196634515878</v>
      </c>
      <c r="N392" s="48">
        <f t="shared" si="202"/>
        <v>-13.326845382395485</v>
      </c>
      <c r="O392" s="48">
        <f t="shared" si="202"/>
        <v>-13.369118678051311</v>
      </c>
      <c r="P392" s="48">
        <f t="shared" si="202"/>
        <v>-13.411023686518515</v>
      </c>
      <c r="Q392" s="48">
        <f t="shared" si="202"/>
        <v>-13.452567363947969</v>
      </c>
      <c r="R392" s="48">
        <f t="shared" si="202"/>
        <v>-13.49375646575658</v>
      </c>
      <c r="S392" s="48">
        <f t="shared" si="202"/>
        <v>-13.534597554380834</v>
      </c>
      <c r="T392" s="48">
        <f t="shared" si="202"/>
        <v>-13.733799877364035</v>
      </c>
      <c r="U392" s="48">
        <f t="shared" si="202"/>
        <v>-13.9251872523318</v>
      </c>
      <c r="V392" s="48">
        <f t="shared" si="202"/>
        <v>-14.287006224702406</v>
      </c>
      <c r="W392" s="48">
        <f t="shared" si="202"/>
        <v>-14.624325050421012</v>
      </c>
      <c r="X392" s="48">
        <f t="shared" si="202"/>
        <v>-15.238257122635206</v>
      </c>
      <c r="Y392" s="48">
        <f t="shared" si="202"/>
        <v>-16.51583301963101</v>
      </c>
      <c r="Z392" s="48">
        <f t="shared" si="202"/>
        <v>-17.548097252559536</v>
      </c>
      <c r="AA392" s="12">
        <f t="shared" si="202"/>
        <v>-18.419309942895282</v>
      </c>
    </row>
    <row r="393" spans="1:27" s="26" customFormat="1" ht="12">
      <c r="A393" s="70">
        <v>-3</v>
      </c>
      <c r="B393" s="48">
        <f aca="true" t="shared" si="203" ref="B393:AA393">(B201-32)/1.8</f>
        <v>-14.213629920421663</v>
      </c>
      <c r="C393" s="48">
        <f t="shared" si="203"/>
        <v>-14.262493202269326</v>
      </c>
      <c r="D393" s="48">
        <f t="shared" si="203"/>
        <v>-14.31087027011163</v>
      </c>
      <c r="E393" s="48">
        <f t="shared" si="203"/>
        <v>-14.358771597699448</v>
      </c>
      <c r="F393" s="48">
        <f t="shared" si="203"/>
        <v>-14.406207314569897</v>
      </c>
      <c r="G393" s="48">
        <f t="shared" si="203"/>
        <v>-14.45318722116711</v>
      </c>
      <c r="H393" s="48">
        <f t="shared" si="203"/>
        <v>-14.499720803135364</v>
      </c>
      <c r="I393" s="48">
        <f t="shared" si="203"/>
        <v>-14.545817244838451</v>
      </c>
      <c r="J393" s="48">
        <f t="shared" si="203"/>
        <v>-14.59148544215536</v>
      </c>
      <c r="K393" s="48">
        <f t="shared" si="203"/>
        <v>-14.63673401459844</v>
      </c>
      <c r="L393" s="48">
        <f t="shared" si="203"/>
        <v>-14.681571316796969</v>
      </c>
      <c r="M393" s="48">
        <f t="shared" si="203"/>
        <v>-14.726005449385633</v>
      </c>
      <c r="N393" s="48">
        <f t="shared" si="203"/>
        <v>-14.77004426933493</v>
      </c>
      <c r="O393" s="48">
        <f t="shared" si="203"/>
        <v>-14.81369539975746</v>
      </c>
      <c r="P393" s="48">
        <f t="shared" si="203"/>
        <v>-14.856966239221975</v>
      </c>
      <c r="Q393" s="48">
        <f t="shared" si="203"/>
        <v>-14.899863970604667</v>
      </c>
      <c r="R393" s="48">
        <f t="shared" si="203"/>
        <v>-14.942395569505138</v>
      </c>
      <c r="S393" s="48">
        <f t="shared" si="203"/>
        <v>-14.984567812252667</v>
      </c>
      <c r="T393" s="48">
        <f t="shared" si="203"/>
        <v>-15.190262836643617</v>
      </c>
      <c r="U393" s="48">
        <f t="shared" si="203"/>
        <v>-15.387888196491629</v>
      </c>
      <c r="V393" s="48">
        <f t="shared" si="203"/>
        <v>-15.761500116434735</v>
      </c>
      <c r="W393" s="48">
        <f t="shared" si="203"/>
        <v>-16.10981334413523</v>
      </c>
      <c r="X393" s="48">
        <f t="shared" si="203"/>
        <v>-16.74375561286638</v>
      </c>
      <c r="Y393" s="48">
        <f t="shared" si="203"/>
        <v>-18.06297218302658</v>
      </c>
      <c r="Z393" s="48">
        <f t="shared" si="203"/>
        <v>-19.12888152278888</v>
      </c>
      <c r="AA393" s="12">
        <f t="shared" si="203"/>
        <v>-20.028490086105837</v>
      </c>
    </row>
    <row r="394" spans="1:27" s="26" customFormat="1" ht="12">
      <c r="A394" s="70">
        <v>-4</v>
      </c>
      <c r="B394" s="48">
        <f aca="true" t="shared" si="204" ref="B394:AA394">(B202-32)/1.8</f>
        <v>-15.639265756250957</v>
      </c>
      <c r="C394" s="48">
        <f t="shared" si="204"/>
        <v>-15.68967139285309</v>
      </c>
      <c r="D394" s="48">
        <f t="shared" si="204"/>
        <v>-15.73957546825142</v>
      </c>
      <c r="E394" s="48">
        <f t="shared" si="204"/>
        <v>-15.788988786797615</v>
      </c>
      <c r="F394" s="48">
        <f t="shared" si="204"/>
        <v>-15.837921797764578</v>
      </c>
      <c r="G394" s="48">
        <f t="shared" si="204"/>
        <v>-15.886384610944498</v>
      </c>
      <c r="H394" s="48">
        <f t="shared" si="204"/>
        <v>-15.93438701139316</v>
      </c>
      <c r="I394" s="48">
        <f t="shared" si="204"/>
        <v>-15.98193847337602</v>
      </c>
      <c r="J394" s="48">
        <f t="shared" si="204"/>
        <v>-16.029048173567816</v>
      </c>
      <c r="K394" s="48">
        <f t="shared" si="204"/>
        <v>-16.075725003553195</v>
      </c>
      <c r="L394" s="48">
        <f t="shared" si="204"/>
        <v>-16.12197758167279</v>
      </c>
      <c r="M394" s="48">
        <f t="shared" si="204"/>
        <v>-16.167814264255384</v>
      </c>
      <c r="N394" s="48">
        <f t="shared" si="204"/>
        <v>-16.213243156274373</v>
      </c>
      <c r="O394" s="48">
        <f t="shared" si="204"/>
        <v>-16.25827212146361</v>
      </c>
      <c r="P394" s="48">
        <f t="shared" si="204"/>
        <v>-16.302908791925436</v>
      </c>
      <c r="Q394" s="48">
        <f t="shared" si="204"/>
        <v>-16.347160577261363</v>
      </c>
      <c r="R394" s="48">
        <f t="shared" si="204"/>
        <v>-16.391034673253692</v>
      </c>
      <c r="S394" s="48">
        <f t="shared" si="204"/>
        <v>-16.434538070124496</v>
      </c>
      <c r="T394" s="48">
        <f t="shared" si="204"/>
        <v>-16.6467257959232</v>
      </c>
      <c r="U394" s="48">
        <f t="shared" si="204"/>
        <v>-16.85058914065145</v>
      </c>
      <c r="V394" s="48">
        <f t="shared" si="204"/>
        <v>-17.23599400816706</v>
      </c>
      <c r="W394" s="48">
        <f t="shared" si="204"/>
        <v>-17.595301637849445</v>
      </c>
      <c r="X394" s="48">
        <f t="shared" si="204"/>
        <v>-18.249254103097556</v>
      </c>
      <c r="Y394" s="48">
        <f t="shared" si="204"/>
        <v>-19.610111346422155</v>
      </c>
      <c r="Z394" s="48">
        <f t="shared" si="204"/>
        <v>-20.70966579301822</v>
      </c>
      <c r="AA394" s="12">
        <f t="shared" si="204"/>
        <v>-21.637670229316388</v>
      </c>
    </row>
    <row r="395" spans="1:27" s="26" customFormat="1" ht="12">
      <c r="A395" s="70">
        <v>-5</v>
      </c>
      <c r="B395" s="48">
        <f aca="true" t="shared" si="205" ref="B395:AA395">(B203-32)/1.8</f>
        <v>-17.064901592080258</v>
      </c>
      <c r="C395" s="48">
        <f t="shared" si="205"/>
        <v>-17.116849583436853</v>
      </c>
      <c r="D395" s="48">
        <f t="shared" si="205"/>
        <v>-17.168280666391215</v>
      </c>
      <c r="E395" s="48">
        <f t="shared" si="205"/>
        <v>-17.21920597589579</v>
      </c>
      <c r="F395" s="48">
        <f t="shared" si="205"/>
        <v>-17.26963628095926</v>
      </c>
      <c r="G395" s="48">
        <f t="shared" si="205"/>
        <v>-17.319582000721894</v>
      </c>
      <c r="H395" s="48">
        <f t="shared" si="205"/>
        <v>-17.369053219650958</v>
      </c>
      <c r="I395" s="48">
        <f t="shared" si="205"/>
        <v>-17.418059701913595</v>
      </c>
      <c r="J395" s="48">
        <f t="shared" si="205"/>
        <v>-17.466610904980275</v>
      </c>
      <c r="K395" s="48">
        <f t="shared" si="205"/>
        <v>-17.514715992507952</v>
      </c>
      <c r="L395" s="48">
        <f t="shared" si="205"/>
        <v>-17.562383846548617</v>
      </c>
      <c r="M395" s="48">
        <f t="shared" si="205"/>
        <v>-17.60962307912514</v>
      </c>
      <c r="N395" s="48">
        <f t="shared" si="205"/>
        <v>-17.656442043213822</v>
      </c>
      <c r="O395" s="48">
        <f t="shared" si="205"/>
        <v>-17.70284884316976</v>
      </c>
      <c r="P395" s="48">
        <f t="shared" si="205"/>
        <v>-17.7488513446289</v>
      </c>
      <c r="Q395" s="48">
        <f t="shared" si="205"/>
        <v>-17.794457183918063</v>
      </c>
      <c r="R395" s="48">
        <f t="shared" si="205"/>
        <v>-17.839673777002254</v>
      </c>
      <c r="S395" s="48">
        <f t="shared" si="205"/>
        <v>-17.88450832799633</v>
      </c>
      <c r="T395" s="48">
        <f t="shared" si="205"/>
        <v>-18.103188755202783</v>
      </c>
      <c r="U395" s="48">
        <f t="shared" si="205"/>
        <v>-18.31329008481128</v>
      </c>
      <c r="V395" s="48">
        <f t="shared" si="205"/>
        <v>-18.710487899899388</v>
      </c>
      <c r="W395" s="48">
        <f t="shared" si="205"/>
        <v>-19.080789931563668</v>
      </c>
      <c r="X395" s="48">
        <f t="shared" si="205"/>
        <v>-19.75475259332873</v>
      </c>
      <c r="Y395" s="48">
        <f t="shared" si="205"/>
        <v>-21.15725050981773</v>
      </c>
      <c r="Z395" s="48">
        <f t="shared" si="205"/>
        <v>-22.290450063247572</v>
      </c>
      <c r="AA395" s="12">
        <f t="shared" si="205"/>
        <v>-23.246850372526946</v>
      </c>
    </row>
    <row r="396" spans="1:27" s="26" customFormat="1" ht="12">
      <c r="A396" s="70">
        <v>-6</v>
      </c>
      <c r="B396" s="48">
        <f aca="true" t="shared" si="206" ref="B396:AA396">(B204-32)/1.8</f>
        <v>-18.490537427909548</v>
      </c>
      <c r="C396" s="48">
        <f t="shared" si="206"/>
        <v>-18.544027774020616</v>
      </c>
      <c r="D396" s="48">
        <f t="shared" si="206"/>
        <v>-18.596985864531003</v>
      </c>
      <c r="E396" s="48">
        <f t="shared" si="206"/>
        <v>-18.649423164993955</v>
      </c>
      <c r="F396" s="48">
        <f t="shared" si="206"/>
        <v>-18.701350764153943</v>
      </c>
      <c r="G396" s="48">
        <f t="shared" si="206"/>
        <v>-18.75277939049928</v>
      </c>
      <c r="H396" s="48">
        <f t="shared" si="206"/>
        <v>-18.80371942790875</v>
      </c>
      <c r="I396" s="48">
        <f t="shared" si="206"/>
        <v>-18.854180930451168</v>
      </c>
      <c r="J396" s="48">
        <f t="shared" si="206"/>
        <v>-18.904173636392727</v>
      </c>
      <c r="K396" s="48">
        <f t="shared" si="206"/>
        <v>-18.953706981462705</v>
      </c>
      <c r="L396" s="48">
        <f t="shared" si="206"/>
        <v>-19.002790111424442</v>
      </c>
      <c r="M396" s="48">
        <f t="shared" si="206"/>
        <v>-19.051431893994888</v>
      </c>
      <c r="N396" s="48">
        <f t="shared" si="206"/>
        <v>-19.099640930153264</v>
      </c>
      <c r="O396" s="48">
        <f t="shared" si="206"/>
        <v>-19.147425564875913</v>
      </c>
      <c r="P396" s="48">
        <f t="shared" si="206"/>
        <v>-19.19479389733236</v>
      </c>
      <c r="Q396" s="48">
        <f t="shared" si="206"/>
        <v>-19.24175379057476</v>
      </c>
      <c r="R396" s="48">
        <f t="shared" si="206"/>
        <v>-19.28831288075081</v>
      </c>
      <c r="S396" s="48">
        <f t="shared" si="206"/>
        <v>-19.334478585868162</v>
      </c>
      <c r="T396" s="48">
        <f t="shared" si="206"/>
        <v>-19.55965171448236</v>
      </c>
      <c r="U396" s="48">
        <f t="shared" si="206"/>
        <v>-19.775991028971106</v>
      </c>
      <c r="V396" s="48">
        <f t="shared" si="206"/>
        <v>-20.184981791631717</v>
      </c>
      <c r="W396" s="48">
        <f t="shared" si="206"/>
        <v>-20.566278225277884</v>
      </c>
      <c r="X396" s="48">
        <f t="shared" si="206"/>
        <v>-21.260251083559904</v>
      </c>
      <c r="Y396" s="48">
        <f t="shared" si="206"/>
        <v>-22.7043896732133</v>
      </c>
      <c r="Z396" s="48">
        <f t="shared" si="206"/>
        <v>-23.871234333476917</v>
      </c>
      <c r="AA396" s="12">
        <f t="shared" si="206"/>
        <v>-24.856030515737494</v>
      </c>
    </row>
    <row r="397" spans="1:27" s="26" customFormat="1" ht="12">
      <c r="A397" s="70">
        <v>-7</v>
      </c>
      <c r="B397" s="48">
        <f aca="true" t="shared" si="207" ref="B397:AA397">(B205-32)/1.8</f>
        <v>-19.916173263738845</v>
      </c>
      <c r="C397" s="48">
        <f t="shared" si="207"/>
        <v>-19.971205964604376</v>
      </c>
      <c r="D397" s="48">
        <f t="shared" si="207"/>
        <v>-20.025691062670795</v>
      </c>
      <c r="E397" s="48">
        <f t="shared" si="207"/>
        <v>-20.07964035409213</v>
      </c>
      <c r="F397" s="48">
        <f t="shared" si="207"/>
        <v>-20.133065247348625</v>
      </c>
      <c r="G397" s="48">
        <f t="shared" si="207"/>
        <v>-20.185976780276672</v>
      </c>
      <c r="H397" s="48">
        <f t="shared" si="207"/>
        <v>-20.238385636166548</v>
      </c>
      <c r="I397" s="48">
        <f t="shared" si="207"/>
        <v>-20.29030215898874</v>
      </c>
      <c r="J397" s="48">
        <f t="shared" si="207"/>
        <v>-20.341736367805186</v>
      </c>
      <c r="K397" s="48">
        <f t="shared" si="207"/>
        <v>-20.392697970417466</v>
      </c>
      <c r="L397" s="48">
        <f t="shared" si="207"/>
        <v>-20.443196376300264</v>
      </c>
      <c r="M397" s="48">
        <f t="shared" si="207"/>
        <v>-20.49324070886464</v>
      </c>
      <c r="N397" s="48">
        <f t="shared" si="207"/>
        <v>-20.54283981709271</v>
      </c>
      <c r="O397" s="48">
        <f t="shared" si="207"/>
        <v>-20.592002286582062</v>
      </c>
      <c r="P397" s="48">
        <f t="shared" si="207"/>
        <v>-20.64073645003582</v>
      </c>
      <c r="Q397" s="48">
        <f t="shared" si="207"/>
        <v>-20.68905039723146</v>
      </c>
      <c r="R397" s="48">
        <f t="shared" si="207"/>
        <v>-20.736951984499367</v>
      </c>
      <c r="S397" s="48">
        <f t="shared" si="207"/>
        <v>-20.78444884373999</v>
      </c>
      <c r="T397" s="48">
        <f t="shared" si="207"/>
        <v>-21.016114673761944</v>
      </c>
      <c r="U397" s="48">
        <f t="shared" si="207"/>
        <v>-21.23869197313093</v>
      </c>
      <c r="V397" s="48">
        <f t="shared" si="207"/>
        <v>-21.659475683364043</v>
      </c>
      <c r="W397" s="48">
        <f t="shared" si="207"/>
        <v>-22.051766518992107</v>
      </c>
      <c r="X397" s="48">
        <f t="shared" si="207"/>
        <v>-22.76574957379108</v>
      </c>
      <c r="Y397" s="48">
        <f t="shared" si="207"/>
        <v>-24.25152883660887</v>
      </c>
      <c r="Z397" s="48">
        <f t="shared" si="207"/>
        <v>-25.452018603706257</v>
      </c>
      <c r="AA397" s="12">
        <f t="shared" si="207"/>
        <v>-26.465210658948045</v>
      </c>
    </row>
    <row r="398" spans="1:27" s="26" customFormat="1" ht="12">
      <c r="A398" s="70">
        <v>-8</v>
      </c>
      <c r="B398" s="48">
        <f aca="true" t="shared" si="208" ref="B398:AA398">(B206-32)/1.8</f>
        <v>-21.34180909956814</v>
      </c>
      <c r="C398" s="48">
        <f t="shared" si="208"/>
        <v>-21.39838415518814</v>
      </c>
      <c r="D398" s="48">
        <f t="shared" si="208"/>
        <v>-21.454396260810586</v>
      </c>
      <c r="E398" s="48">
        <f t="shared" si="208"/>
        <v>-21.5098575431903</v>
      </c>
      <c r="F398" s="48">
        <f t="shared" si="208"/>
        <v>-21.564779730543304</v>
      </c>
      <c r="G398" s="48">
        <f t="shared" si="208"/>
        <v>-21.61917417005406</v>
      </c>
      <c r="H398" s="48">
        <f t="shared" si="208"/>
        <v>-21.673051844424343</v>
      </c>
      <c r="I398" s="48">
        <f t="shared" si="208"/>
        <v>-21.72642338752631</v>
      </c>
      <c r="J398" s="48">
        <f t="shared" si="208"/>
        <v>-21.779299099217635</v>
      </c>
      <c r="K398" s="48">
        <f t="shared" si="208"/>
        <v>-21.83168895937222</v>
      </c>
      <c r="L398" s="48">
        <f t="shared" si="208"/>
        <v>-21.883602641176086</v>
      </c>
      <c r="M398" s="48">
        <f t="shared" si="208"/>
        <v>-21.935049523734392</v>
      </c>
      <c r="N398" s="48">
        <f t="shared" si="208"/>
        <v>-21.98603870403215</v>
      </c>
      <c r="O398" s="48">
        <f t="shared" si="208"/>
        <v>-22.036579008288207</v>
      </c>
      <c r="P398" s="48">
        <f t="shared" si="208"/>
        <v>-22.086679002739277</v>
      </c>
      <c r="Q398" s="48">
        <f t="shared" si="208"/>
        <v>-22.136347003888154</v>
      </c>
      <c r="R398" s="48">
        <f t="shared" si="208"/>
        <v>-22.185591088247925</v>
      </c>
      <c r="S398" s="48">
        <f t="shared" si="208"/>
        <v>-22.23441910161182</v>
      </c>
      <c r="T398" s="48">
        <f t="shared" si="208"/>
        <v>-22.472577633041524</v>
      </c>
      <c r="U398" s="48">
        <f t="shared" si="208"/>
        <v>-22.701392917290757</v>
      </c>
      <c r="V398" s="48">
        <f t="shared" si="208"/>
        <v>-23.13396957509637</v>
      </c>
      <c r="W398" s="48">
        <f t="shared" si="208"/>
        <v>-23.537254812706323</v>
      </c>
      <c r="X398" s="48">
        <f t="shared" si="208"/>
        <v>-24.271248064022252</v>
      </c>
      <c r="Y398" s="48">
        <f t="shared" si="208"/>
        <v>-25.79866800000444</v>
      </c>
      <c r="Z398" s="48">
        <f t="shared" si="208"/>
        <v>-27.0328028739356</v>
      </c>
      <c r="AA398" s="12">
        <f t="shared" si="208"/>
        <v>-28.074390802158597</v>
      </c>
    </row>
    <row r="399" spans="1:27" s="26" customFormat="1" ht="12">
      <c r="A399" s="70">
        <v>-9</v>
      </c>
      <c r="B399" s="48">
        <f aca="true" t="shared" si="209" ref="B399:AA399">(B207-32)/1.8</f>
        <v>-22.76744493539743</v>
      </c>
      <c r="C399" s="48">
        <f t="shared" si="209"/>
        <v>-22.8255623457719</v>
      </c>
      <c r="D399" s="48">
        <f t="shared" si="209"/>
        <v>-22.883101458950375</v>
      </c>
      <c r="E399" s="48">
        <f t="shared" si="209"/>
        <v>-22.940074732288465</v>
      </c>
      <c r="F399" s="48">
        <f t="shared" si="209"/>
        <v>-22.996494213737982</v>
      </c>
      <c r="G399" s="48">
        <f t="shared" si="209"/>
        <v>-23.052371559831446</v>
      </c>
      <c r="H399" s="48">
        <f t="shared" si="209"/>
        <v>-23.107718052682134</v>
      </c>
      <c r="I399" s="48">
        <f t="shared" si="209"/>
        <v>-23.16254461606388</v>
      </c>
      <c r="J399" s="48">
        <f t="shared" si="209"/>
        <v>-23.21686183063009</v>
      </c>
      <c r="K399" s="48">
        <f t="shared" si="209"/>
        <v>-23.270679948326972</v>
      </c>
      <c r="L399" s="48">
        <f t="shared" si="209"/>
        <v>-23.32400890605191</v>
      </c>
      <c r="M399" s="48">
        <f t="shared" si="209"/>
        <v>-23.37685833860414</v>
      </c>
      <c r="N399" s="48">
        <f t="shared" si="209"/>
        <v>-23.429237590971592</v>
      </c>
      <c r="O399" s="48">
        <f t="shared" si="209"/>
        <v>-23.48115572999436</v>
      </c>
      <c r="P399" s="48">
        <f t="shared" si="209"/>
        <v>-23.53262155544274</v>
      </c>
      <c r="Q399" s="48">
        <f t="shared" si="209"/>
        <v>-23.583643610544847</v>
      </c>
      <c r="R399" s="48">
        <f t="shared" si="209"/>
        <v>-23.63423019199648</v>
      </c>
      <c r="S399" s="48">
        <f t="shared" si="209"/>
        <v>-23.68438935948365</v>
      </c>
      <c r="T399" s="48">
        <f t="shared" si="209"/>
        <v>-23.9290405923211</v>
      </c>
      <c r="U399" s="48">
        <f t="shared" si="209"/>
        <v>-24.16409386145058</v>
      </c>
      <c r="V399" s="48">
        <f t="shared" si="209"/>
        <v>-24.60846346682869</v>
      </c>
      <c r="W399" s="48">
        <f t="shared" si="209"/>
        <v>-25.02274310642054</v>
      </c>
      <c r="X399" s="48">
        <f t="shared" si="209"/>
        <v>-25.776746554253425</v>
      </c>
      <c r="Y399" s="48">
        <f t="shared" si="209"/>
        <v>-27.345807163400014</v>
      </c>
      <c r="Z399" s="48">
        <f t="shared" si="209"/>
        <v>-28.613587144164942</v>
      </c>
      <c r="AA399" s="12">
        <f t="shared" si="209"/>
        <v>-29.683570945369148</v>
      </c>
    </row>
    <row r="400" spans="1:27" s="26" customFormat="1" ht="12">
      <c r="A400" s="70">
        <v>-10</v>
      </c>
      <c r="B400" s="48">
        <f aca="true" t="shared" si="210" ref="B400:AA400">(B208-32)/1.8</f>
        <v>-24.19308077122673</v>
      </c>
      <c r="C400" s="48">
        <f t="shared" si="210"/>
        <v>-24.252740536355663</v>
      </c>
      <c r="D400" s="48">
        <f t="shared" si="210"/>
        <v>-24.311806657090166</v>
      </c>
      <c r="E400" s="48">
        <f t="shared" si="210"/>
        <v>-24.370291921386638</v>
      </c>
      <c r="F400" s="48">
        <f t="shared" si="210"/>
        <v>-24.428208696932664</v>
      </c>
      <c r="G400" s="48">
        <f t="shared" si="210"/>
        <v>-24.48556894960884</v>
      </c>
      <c r="H400" s="48">
        <f t="shared" si="210"/>
        <v>-24.542384260939933</v>
      </c>
      <c r="I400" s="48">
        <f t="shared" si="210"/>
        <v>-24.598665844601452</v>
      </c>
      <c r="J400" s="48">
        <f t="shared" si="210"/>
        <v>-24.65442456204255</v>
      </c>
      <c r="K400" s="48">
        <f t="shared" si="210"/>
        <v>-24.709670937281732</v>
      </c>
      <c r="L400" s="48">
        <f t="shared" si="210"/>
        <v>-24.764415170927737</v>
      </c>
      <c r="M400" s="48">
        <f t="shared" si="210"/>
        <v>-24.8186671534739</v>
      </c>
      <c r="N400" s="48">
        <f t="shared" si="210"/>
        <v>-24.87243647791104</v>
      </c>
      <c r="O400" s="48">
        <f t="shared" si="210"/>
        <v>-24.925732451700508</v>
      </c>
      <c r="P400" s="48">
        <f t="shared" si="210"/>
        <v>-24.9785641081462</v>
      </c>
      <c r="Q400" s="48">
        <f t="shared" si="210"/>
        <v>-25.03094021720155</v>
      </c>
      <c r="R400" s="48">
        <f t="shared" si="210"/>
        <v>-25.08286929574504</v>
      </c>
      <c r="S400" s="48">
        <f t="shared" si="210"/>
        <v>-25.134359617355486</v>
      </c>
      <c r="T400" s="48">
        <f t="shared" si="210"/>
        <v>-25.38550355160069</v>
      </c>
      <c r="U400" s="48">
        <f t="shared" si="210"/>
        <v>-25.62679480561041</v>
      </c>
      <c r="V400" s="48">
        <f t="shared" si="210"/>
        <v>-26.082957358561025</v>
      </c>
      <c r="W400" s="48">
        <f t="shared" si="210"/>
        <v>-26.508231400134758</v>
      </c>
      <c r="X400" s="48">
        <f t="shared" si="210"/>
        <v>-27.2822450444846</v>
      </c>
      <c r="Y400" s="48">
        <f t="shared" si="210"/>
        <v>-28.892946326795588</v>
      </c>
      <c r="Z400" s="48">
        <f t="shared" si="210"/>
        <v>-30.194371414394286</v>
      </c>
      <c r="AA400" s="12">
        <f t="shared" si="210"/>
        <v>-31.292751088579706</v>
      </c>
    </row>
    <row r="401" spans="1:27" s="26" customFormat="1" ht="12">
      <c r="A401" s="70">
        <v>-11</v>
      </c>
      <c r="B401" s="48">
        <f aca="true" t="shared" si="211" ref="B401:AA401">(B209-32)/1.8</f>
        <v>-25.618716607056026</v>
      </c>
      <c r="C401" s="48">
        <f t="shared" si="211"/>
        <v>-25.67991872693943</v>
      </c>
      <c r="D401" s="48">
        <f t="shared" si="211"/>
        <v>-25.740511855229965</v>
      </c>
      <c r="E401" s="48">
        <f t="shared" si="211"/>
        <v>-25.80050911048481</v>
      </c>
      <c r="F401" s="48">
        <f t="shared" si="211"/>
        <v>-25.859923180127353</v>
      </c>
      <c r="G401" s="48">
        <f t="shared" si="211"/>
        <v>-25.91876633938623</v>
      </c>
      <c r="H401" s="48">
        <f t="shared" si="211"/>
        <v>-25.977050469197728</v>
      </c>
      <c r="I401" s="48">
        <f t="shared" si="211"/>
        <v>-26.034787073139025</v>
      </c>
      <c r="J401" s="48">
        <f t="shared" si="211"/>
        <v>-26.09198729345501</v>
      </c>
      <c r="K401" s="48">
        <f t="shared" si="211"/>
        <v>-26.14866192623649</v>
      </c>
      <c r="L401" s="48">
        <f t="shared" si="211"/>
        <v>-26.20482143580356</v>
      </c>
      <c r="M401" s="48">
        <f t="shared" si="211"/>
        <v>-26.260475968343652</v>
      </c>
      <c r="N401" s="48">
        <f t="shared" si="211"/>
        <v>-26.315635364850486</v>
      </c>
      <c r="O401" s="48">
        <f t="shared" si="211"/>
        <v>-26.37030917340666</v>
      </c>
      <c r="P401" s="48">
        <f t="shared" si="211"/>
        <v>-26.424506660849662</v>
      </c>
      <c r="Q401" s="48">
        <f t="shared" si="211"/>
        <v>-26.478236823858246</v>
      </c>
      <c r="R401" s="48">
        <f t="shared" si="211"/>
        <v>-26.5315083994936</v>
      </c>
      <c r="S401" s="48">
        <f t="shared" si="211"/>
        <v>-26.584329875227315</v>
      </c>
      <c r="T401" s="48">
        <f t="shared" si="211"/>
        <v>-26.84196651088027</v>
      </c>
      <c r="U401" s="48">
        <f t="shared" si="211"/>
        <v>-27.089495749770236</v>
      </c>
      <c r="V401" s="48">
        <f t="shared" si="211"/>
        <v>-27.557451250293354</v>
      </c>
      <c r="W401" s="48">
        <f t="shared" si="211"/>
        <v>-27.993719693848977</v>
      </c>
      <c r="X401" s="48">
        <f t="shared" si="211"/>
        <v>-28.78774353471578</v>
      </c>
      <c r="Y401" s="48">
        <f t="shared" si="211"/>
        <v>-30.440085490191162</v>
      </c>
      <c r="Z401" s="48">
        <f t="shared" si="211"/>
        <v>-31.77515568462363</v>
      </c>
      <c r="AA401" s="12">
        <f t="shared" si="211"/>
        <v>-32.90193123179026</v>
      </c>
    </row>
    <row r="402" spans="1:27" s="26" customFormat="1" ht="12">
      <c r="A402" s="70">
        <v>-12</v>
      </c>
      <c r="B402" s="48">
        <f aca="true" t="shared" si="212" ref="B402:AA402">(B210-32)/1.8</f>
        <v>-27.04435244288532</v>
      </c>
      <c r="C402" s="48">
        <f t="shared" si="212"/>
        <v>-27.10709691752319</v>
      </c>
      <c r="D402" s="48">
        <f t="shared" si="212"/>
        <v>-27.169217053369753</v>
      </c>
      <c r="E402" s="48">
        <f t="shared" si="212"/>
        <v>-27.230726299582976</v>
      </c>
      <c r="F402" s="48">
        <f t="shared" si="212"/>
        <v>-27.29163766332203</v>
      </c>
      <c r="G402" s="48">
        <f t="shared" si="212"/>
        <v>-27.35196372916362</v>
      </c>
      <c r="H402" s="48">
        <f t="shared" si="212"/>
        <v>-27.411716677455523</v>
      </c>
      <c r="I402" s="48">
        <f t="shared" si="212"/>
        <v>-27.470908301676594</v>
      </c>
      <c r="J402" s="48">
        <f t="shared" si="212"/>
        <v>-27.529550024867465</v>
      </c>
      <c r="K402" s="48">
        <f t="shared" si="212"/>
        <v>-27.58765291519124</v>
      </c>
      <c r="L402" s="48">
        <f t="shared" si="212"/>
        <v>-27.645227700679385</v>
      </c>
      <c r="M402" s="48">
        <f t="shared" si="212"/>
        <v>-27.7022847832134</v>
      </c>
      <c r="N402" s="48">
        <f t="shared" si="212"/>
        <v>-27.758834251789928</v>
      </c>
      <c r="O402" s="48">
        <f t="shared" si="212"/>
        <v>-27.81488589511281</v>
      </c>
      <c r="P402" s="48">
        <f t="shared" si="212"/>
        <v>-27.870449213553123</v>
      </c>
      <c r="Q402" s="48">
        <f t="shared" si="212"/>
        <v>-27.925533430514946</v>
      </c>
      <c r="R402" s="48">
        <f t="shared" si="212"/>
        <v>-27.980147503242154</v>
      </c>
      <c r="S402" s="48">
        <f t="shared" si="212"/>
        <v>-28.034300133099144</v>
      </c>
      <c r="T402" s="48">
        <f t="shared" si="212"/>
        <v>-28.298429470159846</v>
      </c>
      <c r="U402" s="48">
        <f t="shared" si="212"/>
        <v>-28.55219669393006</v>
      </c>
      <c r="V402" s="48">
        <f t="shared" si="212"/>
        <v>-29.031945142025677</v>
      </c>
      <c r="W402" s="48">
        <f t="shared" si="212"/>
        <v>-29.479207987563193</v>
      </c>
      <c r="X402" s="48">
        <f t="shared" si="212"/>
        <v>-30.293242024946952</v>
      </c>
      <c r="Y402" s="48">
        <f t="shared" si="212"/>
        <v>-31.98722465358673</v>
      </c>
      <c r="Z402" s="48">
        <f t="shared" si="212"/>
        <v>-33.35593995485297</v>
      </c>
      <c r="AA402" s="12">
        <f t="shared" si="212"/>
        <v>-34.51111137500081</v>
      </c>
    </row>
    <row r="403" spans="1:27" s="26" customFormat="1" ht="12">
      <c r="A403" s="70">
        <v>-13</v>
      </c>
      <c r="B403" s="48">
        <f aca="true" t="shared" si="213" ref="B403:AA403">(B211-32)/1.8</f>
        <v>-28.469988278714613</v>
      </c>
      <c r="C403" s="48">
        <f t="shared" si="213"/>
        <v>-28.53427510810695</v>
      </c>
      <c r="D403" s="48">
        <f t="shared" si="213"/>
        <v>-28.597922251509544</v>
      </c>
      <c r="E403" s="48">
        <f t="shared" si="213"/>
        <v>-28.660943488681145</v>
      </c>
      <c r="F403" s="48">
        <f t="shared" si="213"/>
        <v>-28.72335214651671</v>
      </c>
      <c r="G403" s="48">
        <f t="shared" si="213"/>
        <v>-28.78516111894101</v>
      </c>
      <c r="H403" s="48">
        <f t="shared" si="213"/>
        <v>-28.846382885713318</v>
      </c>
      <c r="I403" s="48">
        <f t="shared" si="213"/>
        <v>-28.907029530214167</v>
      </c>
      <c r="J403" s="48">
        <f t="shared" si="213"/>
        <v>-28.967112756279914</v>
      </c>
      <c r="K403" s="48">
        <f t="shared" si="213"/>
        <v>-29.026643904146</v>
      </c>
      <c r="L403" s="48">
        <f t="shared" si="213"/>
        <v>-29.08563396555521</v>
      </c>
      <c r="M403" s="48">
        <f t="shared" si="213"/>
        <v>-29.14409359808315</v>
      </c>
      <c r="N403" s="48">
        <f t="shared" si="213"/>
        <v>-29.20203313872937</v>
      </c>
      <c r="O403" s="48">
        <f t="shared" si="213"/>
        <v>-29.259462616818958</v>
      </c>
      <c r="P403" s="48">
        <f t="shared" si="213"/>
        <v>-29.316391766256583</v>
      </c>
      <c r="Q403" s="48">
        <f t="shared" si="213"/>
        <v>-29.37283003717164</v>
      </c>
      <c r="R403" s="48">
        <f t="shared" si="213"/>
        <v>-29.42878660699071</v>
      </c>
      <c r="S403" s="48">
        <f t="shared" si="213"/>
        <v>-29.484270390970977</v>
      </c>
      <c r="T403" s="48">
        <f t="shared" si="213"/>
        <v>-29.75489242943943</v>
      </c>
      <c r="U403" s="48">
        <f t="shared" si="213"/>
        <v>-30.01489763808988</v>
      </c>
      <c r="V403" s="48">
        <f t="shared" si="213"/>
        <v>-30.506439033758006</v>
      </c>
      <c r="W403" s="48">
        <f t="shared" si="213"/>
        <v>-30.96469628127741</v>
      </c>
      <c r="X403" s="48">
        <f t="shared" si="213"/>
        <v>-31.79874051517812</v>
      </c>
      <c r="Y403" s="48">
        <f t="shared" si="213"/>
        <v>-33.53436381698231</v>
      </c>
      <c r="Z403" s="48">
        <f t="shared" si="213"/>
        <v>-34.936724225082315</v>
      </c>
      <c r="AA403" s="12">
        <f t="shared" si="213"/>
        <v>-36.12029151821136</v>
      </c>
    </row>
    <row r="404" spans="1:27" s="26" customFormat="1" ht="12">
      <c r="A404" s="70">
        <v>-14</v>
      </c>
      <c r="B404" s="48">
        <f aca="true" t="shared" si="214" ref="B404:AA404">(B212-32)/1.8</f>
        <v>-29.89562411454391</v>
      </c>
      <c r="C404" s="48">
        <f t="shared" si="214"/>
        <v>-29.961453298690714</v>
      </c>
      <c r="D404" s="48">
        <f t="shared" si="214"/>
        <v>-30.026627449649336</v>
      </c>
      <c r="E404" s="48">
        <f t="shared" si="214"/>
        <v>-30.091160677779317</v>
      </c>
      <c r="F404" s="48">
        <f t="shared" si="214"/>
        <v>-30.155066629711392</v>
      </c>
      <c r="G404" s="48">
        <f t="shared" si="214"/>
        <v>-30.218358508718396</v>
      </c>
      <c r="H404" s="48">
        <f t="shared" si="214"/>
        <v>-30.281049093971117</v>
      </c>
      <c r="I404" s="48">
        <f t="shared" si="214"/>
        <v>-30.343150758751744</v>
      </c>
      <c r="J404" s="48">
        <f t="shared" si="214"/>
        <v>-30.404675487692373</v>
      </c>
      <c r="K404" s="48">
        <f t="shared" si="214"/>
        <v>-30.465634893100752</v>
      </c>
      <c r="L404" s="48">
        <f t="shared" si="214"/>
        <v>-30.52604023043103</v>
      </c>
      <c r="M404" s="48">
        <f t="shared" si="214"/>
        <v>-30.5859024129529</v>
      </c>
      <c r="N404" s="48">
        <f t="shared" si="214"/>
        <v>-30.645232025668818</v>
      </c>
      <c r="O404" s="48">
        <f t="shared" si="214"/>
        <v>-30.704039338525106</v>
      </c>
      <c r="P404" s="48">
        <f t="shared" si="214"/>
        <v>-30.762334318960043</v>
      </c>
      <c r="Q404" s="48">
        <f t="shared" si="214"/>
        <v>-30.82012664382834</v>
      </c>
      <c r="R404" s="48">
        <f t="shared" si="214"/>
        <v>-30.877425710739267</v>
      </c>
      <c r="S404" s="48">
        <f t="shared" si="214"/>
        <v>-30.93424064884281</v>
      </c>
      <c r="T404" s="48">
        <f t="shared" si="214"/>
        <v>-31.21135538871901</v>
      </c>
      <c r="U404" s="48">
        <f t="shared" si="214"/>
        <v>-31.47759858224971</v>
      </c>
      <c r="V404" s="48">
        <f t="shared" si="214"/>
        <v>-31.980932925490333</v>
      </c>
      <c r="W404" s="48">
        <f t="shared" si="214"/>
        <v>-32.45018457499163</v>
      </c>
      <c r="X404" s="48">
        <f t="shared" si="214"/>
        <v>-33.3042390054093</v>
      </c>
      <c r="Y404" s="48">
        <f t="shared" si="214"/>
        <v>-35.08150298037788</v>
      </c>
      <c r="Z404" s="48">
        <f t="shared" si="214"/>
        <v>-36.51750849531167</v>
      </c>
      <c r="AA404" s="12">
        <f t="shared" si="214"/>
        <v>-37.72947166142191</v>
      </c>
    </row>
    <row r="405" spans="1:27" s="26" customFormat="1" ht="12">
      <c r="A405" s="70">
        <v>-15</v>
      </c>
      <c r="B405" s="48">
        <f aca="true" t="shared" si="215" ref="B405:AA405">(B213-32)/1.8</f>
        <v>-31.321259950373204</v>
      </c>
      <c r="C405" s="48">
        <f t="shared" si="215"/>
        <v>-31.388631489274474</v>
      </c>
      <c r="D405" s="48">
        <f t="shared" si="215"/>
        <v>-31.455332647789128</v>
      </c>
      <c r="E405" s="48">
        <f t="shared" si="215"/>
        <v>-31.521377866877486</v>
      </c>
      <c r="F405" s="48">
        <f t="shared" si="215"/>
        <v>-31.58678111290607</v>
      </c>
      <c r="G405" s="48">
        <f t="shared" si="215"/>
        <v>-31.65155589849579</v>
      </c>
      <c r="H405" s="48">
        <f t="shared" si="215"/>
        <v>-31.715715302228908</v>
      </c>
      <c r="I405" s="48">
        <f t="shared" si="215"/>
        <v>-31.779271987289313</v>
      </c>
      <c r="J405" s="48">
        <f t="shared" si="215"/>
        <v>-31.84223821910483</v>
      </c>
      <c r="K405" s="48">
        <f t="shared" si="215"/>
        <v>-31.904625882055505</v>
      </c>
      <c r="L405" s="48">
        <f t="shared" si="215"/>
        <v>-31.966446495306855</v>
      </c>
      <c r="M405" s="48">
        <f t="shared" si="215"/>
        <v>-32.02771122782266</v>
      </c>
      <c r="N405" s="48">
        <f t="shared" si="215"/>
        <v>-32.08843091260826</v>
      </c>
      <c r="O405" s="48">
        <f t="shared" si="215"/>
        <v>-32.148616060231255</v>
      </c>
      <c r="P405" s="48">
        <f t="shared" si="215"/>
        <v>-32.2082768716635</v>
      </c>
      <c r="Q405" s="48">
        <f t="shared" si="215"/>
        <v>-32.26742325048504</v>
      </c>
      <c r="R405" s="48">
        <f t="shared" si="215"/>
        <v>-32.32606481448783</v>
      </c>
      <c r="S405" s="48">
        <f t="shared" si="215"/>
        <v>-32.384210906714635</v>
      </c>
      <c r="T405" s="48">
        <f t="shared" si="215"/>
        <v>-32.66781834799859</v>
      </c>
      <c r="U405" s="48">
        <f t="shared" si="215"/>
        <v>-32.94029952640953</v>
      </c>
      <c r="V405" s="48">
        <f t="shared" si="215"/>
        <v>-33.45542681722266</v>
      </c>
      <c r="W405" s="48">
        <f t="shared" si="215"/>
        <v>-33.93567286870584</v>
      </c>
      <c r="X405" s="48">
        <f t="shared" si="215"/>
        <v>-34.80973749564047</v>
      </c>
      <c r="Y405" s="48">
        <f t="shared" si="215"/>
        <v>-36.62864214377345</v>
      </c>
      <c r="Z405" s="48">
        <f t="shared" si="215"/>
        <v>-38.098292765541004</v>
      </c>
      <c r="AA405" s="12">
        <f t="shared" si="215"/>
        <v>-39.33865180463246</v>
      </c>
    </row>
    <row r="406" spans="1:27" s="26" customFormat="1" ht="12">
      <c r="A406" s="70">
        <v>-16</v>
      </c>
      <c r="B406" s="48">
        <f aca="true" t="shared" si="216" ref="B406:AA406">(B214-32)/1.8</f>
        <v>-32.7468957862025</v>
      </c>
      <c r="C406" s="48">
        <f t="shared" si="216"/>
        <v>-32.81580967985824</v>
      </c>
      <c r="D406" s="48">
        <f t="shared" si="216"/>
        <v>-32.88403784592892</v>
      </c>
      <c r="E406" s="48">
        <f t="shared" si="216"/>
        <v>-32.95159505597566</v>
      </c>
      <c r="F406" s="48">
        <f t="shared" si="216"/>
        <v>-33.018495596100756</v>
      </c>
      <c r="G406" s="48">
        <f t="shared" si="216"/>
        <v>-33.084753288273184</v>
      </c>
      <c r="H406" s="48">
        <f t="shared" si="216"/>
        <v>-33.1503815104867</v>
      </c>
      <c r="I406" s="48">
        <f t="shared" si="216"/>
        <v>-33.215393215826886</v>
      </c>
      <c r="J406" s="48">
        <f t="shared" si="216"/>
        <v>-33.279800950517284</v>
      </c>
      <c r="K406" s="48">
        <f t="shared" si="216"/>
        <v>-33.34361687101026</v>
      </c>
      <c r="L406" s="48">
        <f t="shared" si="216"/>
        <v>-33.40685276018268</v>
      </c>
      <c r="M406" s="48">
        <f t="shared" si="216"/>
        <v>-33.46952004269241</v>
      </c>
      <c r="N406" s="48">
        <f t="shared" si="216"/>
        <v>-33.5316297995477</v>
      </c>
      <c r="O406" s="48">
        <f t="shared" si="216"/>
        <v>-33.593192781937404</v>
      </c>
      <c r="P406" s="48">
        <f t="shared" si="216"/>
        <v>-33.654219424366964</v>
      </c>
      <c r="Q406" s="48">
        <f t="shared" si="216"/>
        <v>-33.71471985714173</v>
      </c>
      <c r="R406" s="48">
        <f t="shared" si="216"/>
        <v>-33.77470391823638</v>
      </c>
      <c r="S406" s="48">
        <f t="shared" si="216"/>
        <v>-33.834181164586475</v>
      </c>
      <c r="T406" s="48">
        <f t="shared" si="216"/>
        <v>-34.124281307278174</v>
      </c>
      <c r="U406" s="48">
        <f t="shared" si="216"/>
        <v>-34.40300047056936</v>
      </c>
      <c r="V406" s="48">
        <f t="shared" si="216"/>
        <v>-34.92992070895499</v>
      </c>
      <c r="W406" s="48">
        <f t="shared" si="216"/>
        <v>-35.42116116242006</v>
      </c>
      <c r="X406" s="48">
        <f t="shared" si="216"/>
        <v>-36.31523598587165</v>
      </c>
      <c r="Y406" s="48">
        <f t="shared" si="216"/>
        <v>-38.175781307169025</v>
      </c>
      <c r="Z406" s="48">
        <f t="shared" si="216"/>
        <v>-39.67907703577035</v>
      </c>
      <c r="AA406" s="12">
        <f t="shared" si="216"/>
        <v>-40.947831947843014</v>
      </c>
    </row>
    <row r="407" spans="1:27" s="26" customFormat="1" ht="12">
      <c r="A407" s="70">
        <v>-17</v>
      </c>
      <c r="B407" s="48">
        <f aca="true" t="shared" si="217" ref="B407:AA407">(B215-32)/1.8</f>
        <v>-34.1725316220318</v>
      </c>
      <c r="C407" s="48">
        <f t="shared" si="217"/>
        <v>-34.242987870442</v>
      </c>
      <c r="D407" s="48">
        <f t="shared" si="217"/>
        <v>-34.31274304406871</v>
      </c>
      <c r="E407" s="48">
        <f t="shared" si="217"/>
        <v>-34.381812245073824</v>
      </c>
      <c r="F407" s="48">
        <f t="shared" si="217"/>
        <v>-34.45021007929544</v>
      </c>
      <c r="G407" s="48">
        <f t="shared" si="217"/>
        <v>-34.51795067805057</v>
      </c>
      <c r="H407" s="48">
        <f t="shared" si="217"/>
        <v>-34.585047718744505</v>
      </c>
      <c r="I407" s="48">
        <f t="shared" si="217"/>
        <v>-34.65151444436446</v>
      </c>
      <c r="J407" s="48">
        <f t="shared" si="217"/>
        <v>-34.71736368192974</v>
      </c>
      <c r="K407" s="48">
        <f t="shared" si="217"/>
        <v>-34.78260785996502</v>
      </c>
      <c r="L407" s="48">
        <f t="shared" si="217"/>
        <v>-34.8472590250585</v>
      </c>
      <c r="M407" s="48">
        <f t="shared" si="217"/>
        <v>-34.91132885756216</v>
      </c>
      <c r="N407" s="48">
        <f t="shared" si="217"/>
        <v>-34.97482868648715</v>
      </c>
      <c r="O407" s="48">
        <f t="shared" si="217"/>
        <v>-35.03776950364356</v>
      </c>
      <c r="P407" s="48">
        <f t="shared" si="217"/>
        <v>-35.10016197707042</v>
      </c>
      <c r="Q407" s="48">
        <f t="shared" si="217"/>
        <v>-35.16201646379843</v>
      </c>
      <c r="R407" s="48">
        <f t="shared" si="217"/>
        <v>-35.223343021984945</v>
      </c>
      <c r="S407" s="48">
        <f t="shared" si="217"/>
        <v>-35.2841514224583</v>
      </c>
      <c r="T407" s="48">
        <f t="shared" si="217"/>
        <v>-35.58074426655775</v>
      </c>
      <c r="U407" s="48">
        <f t="shared" si="217"/>
        <v>-35.86570141472919</v>
      </c>
      <c r="V407" s="48">
        <f t="shared" si="217"/>
        <v>-36.40441460068731</v>
      </c>
      <c r="W407" s="48">
        <f t="shared" si="217"/>
        <v>-36.90664945613428</v>
      </c>
      <c r="X407" s="48">
        <f t="shared" si="217"/>
        <v>-37.82073447610282</v>
      </c>
      <c r="Y407" s="48">
        <f t="shared" si="217"/>
        <v>-39.72292047056459</v>
      </c>
      <c r="Z407" s="48">
        <f t="shared" si="217"/>
        <v>-41.25986130599969</v>
      </c>
      <c r="AA407" s="12">
        <f t="shared" si="217"/>
        <v>-42.557012091053565</v>
      </c>
    </row>
    <row r="408" spans="1:27" s="26" customFormat="1" ht="12">
      <c r="A408" s="70">
        <v>-18</v>
      </c>
      <c r="B408" s="48">
        <f aca="true" t="shared" si="218" ref="B408:AA408">(B216-32)/1.8</f>
        <v>-35.59816745786109</v>
      </c>
      <c r="C408" s="48">
        <f t="shared" si="218"/>
        <v>-35.67016606102576</v>
      </c>
      <c r="D408" s="48">
        <f t="shared" si="218"/>
        <v>-35.7414482422085</v>
      </c>
      <c r="E408" s="48">
        <f t="shared" si="218"/>
        <v>-35.81202943417199</v>
      </c>
      <c r="F408" s="48">
        <f t="shared" si="218"/>
        <v>-35.88192456249012</v>
      </c>
      <c r="G408" s="48">
        <f t="shared" si="218"/>
        <v>-35.95114806782795</v>
      </c>
      <c r="H408" s="48">
        <f t="shared" si="218"/>
        <v>-36.01971392700229</v>
      </c>
      <c r="I408" s="48">
        <f t="shared" si="218"/>
        <v>-36.08763567290203</v>
      </c>
      <c r="J408" s="48">
        <f t="shared" si="218"/>
        <v>-36.154926413342196</v>
      </c>
      <c r="K408" s="48">
        <f t="shared" si="218"/>
        <v>-36.221598848919776</v>
      </c>
      <c r="L408" s="48">
        <f t="shared" si="218"/>
        <v>-36.28766528993432</v>
      </c>
      <c r="M408" s="48">
        <f t="shared" si="218"/>
        <v>-36.35313767243191</v>
      </c>
      <c r="N408" s="48">
        <f t="shared" si="218"/>
        <v>-36.418027573426585</v>
      </c>
      <c r="O408" s="48">
        <f t="shared" si="218"/>
        <v>-36.4823462253497</v>
      </c>
      <c r="P408" s="48">
        <f t="shared" si="218"/>
        <v>-36.54610452977388</v>
      </c>
      <c r="Q408" s="48">
        <f t="shared" si="218"/>
        <v>-36.60931307045512</v>
      </c>
      <c r="R408" s="48">
        <f t="shared" si="218"/>
        <v>-36.67198212573349</v>
      </c>
      <c r="S408" s="48">
        <f t="shared" si="218"/>
        <v>-36.73412168033013</v>
      </c>
      <c r="T408" s="48">
        <f t="shared" si="218"/>
        <v>-37.03720722583733</v>
      </c>
      <c r="U408" s="48">
        <f t="shared" si="218"/>
        <v>-37.32840235888901</v>
      </c>
      <c r="V408" s="48">
        <f t="shared" si="218"/>
        <v>-37.87890849241964</v>
      </c>
      <c r="W408" s="48">
        <f t="shared" si="218"/>
        <v>-38.392137749848494</v>
      </c>
      <c r="X408" s="48">
        <f t="shared" si="218"/>
        <v>-39.326232966334</v>
      </c>
      <c r="Y408" s="48">
        <f t="shared" si="218"/>
        <v>-41.27005963396016</v>
      </c>
      <c r="Z408" s="48">
        <f t="shared" si="218"/>
        <v>-42.84064557622903</v>
      </c>
      <c r="AA408" s="12">
        <f t="shared" si="218"/>
        <v>-44.166192234264116</v>
      </c>
    </row>
    <row r="409" spans="1:27" s="26" customFormat="1" ht="12">
      <c r="A409" s="70">
        <v>-19</v>
      </c>
      <c r="B409" s="48">
        <f aca="true" t="shared" si="219" ref="B409:AA409">(B217-32)/1.8</f>
        <v>-37.023803293690385</v>
      </c>
      <c r="C409" s="48">
        <f t="shared" si="219"/>
        <v>-37.09734425160953</v>
      </c>
      <c r="D409" s="48">
        <f t="shared" si="219"/>
        <v>-37.170153440348294</v>
      </c>
      <c r="E409" s="48">
        <f t="shared" si="219"/>
        <v>-37.24224662327016</v>
      </c>
      <c r="F409" s="48">
        <f t="shared" si="219"/>
        <v>-37.3136390456848</v>
      </c>
      <c r="G409" s="48">
        <f t="shared" si="219"/>
        <v>-37.38434545760534</v>
      </c>
      <c r="H409" s="48">
        <f t="shared" si="219"/>
        <v>-37.45438013526009</v>
      </c>
      <c r="I409" s="48">
        <f t="shared" si="219"/>
        <v>-37.5237569014396</v>
      </c>
      <c r="J409" s="48">
        <f t="shared" si="219"/>
        <v>-37.59248914475465</v>
      </c>
      <c r="K409" s="48">
        <f t="shared" si="219"/>
        <v>-37.66058983787453</v>
      </c>
      <c r="L409" s="48">
        <f t="shared" si="219"/>
        <v>-37.72807155481015</v>
      </c>
      <c r="M409" s="48">
        <f t="shared" si="219"/>
        <v>-37.794946487301665</v>
      </c>
      <c r="N409" s="48">
        <f t="shared" si="219"/>
        <v>-37.861226460366034</v>
      </c>
      <c r="O409" s="48">
        <f t="shared" si="219"/>
        <v>-37.92692294705585</v>
      </c>
      <c r="P409" s="48">
        <f t="shared" si="219"/>
        <v>-37.99204708247735</v>
      </c>
      <c r="Q409" s="48">
        <f t="shared" si="219"/>
        <v>-38.05660967711183</v>
      </c>
      <c r="R409" s="48">
        <f t="shared" si="219"/>
        <v>-38.120621229482055</v>
      </c>
      <c r="S409" s="48">
        <f t="shared" si="219"/>
        <v>-38.184091938201966</v>
      </c>
      <c r="T409" s="48">
        <f t="shared" si="219"/>
        <v>-38.49367018511692</v>
      </c>
      <c r="U409" s="48">
        <f t="shared" si="219"/>
        <v>-38.79110330304884</v>
      </c>
      <c r="V409" s="48">
        <f t="shared" si="219"/>
        <v>-39.35340238415196</v>
      </c>
      <c r="W409" s="48">
        <f t="shared" si="219"/>
        <v>-39.87762604356272</v>
      </c>
      <c r="X409" s="48">
        <f t="shared" si="219"/>
        <v>-40.83173145656517</v>
      </c>
      <c r="Y409" s="48">
        <f t="shared" si="219"/>
        <v>-42.81719879735574</v>
      </c>
      <c r="Z409" s="48">
        <f t="shared" si="219"/>
        <v>-44.42142984645837</v>
      </c>
      <c r="AA409" s="12">
        <f t="shared" si="219"/>
        <v>-45.775372377474675</v>
      </c>
    </row>
    <row r="410" spans="1:27" s="26" customFormat="1" ht="12">
      <c r="A410" s="70">
        <v>-20</v>
      </c>
      <c r="B410" s="48">
        <f aca="true" t="shared" si="220" ref="B410:AA410">(B218-32)/1.8</f>
        <v>-38.44943912951968</v>
      </c>
      <c r="C410" s="48">
        <f t="shared" si="220"/>
        <v>-38.52452244219329</v>
      </c>
      <c r="D410" s="48">
        <f t="shared" si="220"/>
        <v>-38.59885863848808</v>
      </c>
      <c r="E410" s="48">
        <f t="shared" si="220"/>
        <v>-38.67246381236833</v>
      </c>
      <c r="F410" s="48">
        <f t="shared" si="220"/>
        <v>-38.74535352887948</v>
      </c>
      <c r="G410" s="48">
        <f t="shared" si="220"/>
        <v>-38.81754284738273</v>
      </c>
      <c r="H410" s="48">
        <f t="shared" si="220"/>
        <v>-38.88904634351789</v>
      </c>
      <c r="I410" s="48">
        <f t="shared" si="220"/>
        <v>-38.95987812997717</v>
      </c>
      <c r="J410" s="48">
        <f t="shared" si="220"/>
        <v>-39.0300518761671</v>
      </c>
      <c r="K410" s="48">
        <f t="shared" si="220"/>
        <v>-39.09958082682928</v>
      </c>
      <c r="L410" s="48">
        <f t="shared" si="220"/>
        <v>-39.168477819685975</v>
      </c>
      <c r="M410" s="48">
        <f t="shared" si="220"/>
        <v>-39.23675530217141</v>
      </c>
      <c r="N410" s="48">
        <f t="shared" si="220"/>
        <v>-39.304425347305475</v>
      </c>
      <c r="O410" s="48">
        <f t="shared" si="220"/>
        <v>-39.371499668762006</v>
      </c>
      <c r="P410" s="48">
        <f t="shared" si="220"/>
        <v>-39.4379896351808</v>
      </c>
      <c r="Q410" s="48">
        <f t="shared" si="220"/>
        <v>-39.503906283768515</v>
      </c>
      <c r="R410" s="48">
        <f t="shared" si="220"/>
        <v>-39.56926033323061</v>
      </c>
      <c r="S410" s="48">
        <f t="shared" si="220"/>
        <v>-39.63406219607379</v>
      </c>
      <c r="T410" s="48">
        <f t="shared" si="220"/>
        <v>-39.95013314439649</v>
      </c>
      <c r="U410" s="48">
        <f t="shared" si="220"/>
        <v>-40.25380424720866</v>
      </c>
      <c r="V410" s="48">
        <f t="shared" si="220"/>
        <v>-40.827896275884285</v>
      </c>
      <c r="W410" s="48">
        <f t="shared" si="220"/>
        <v>-41.36311433727693</v>
      </c>
      <c r="X410" s="48">
        <f t="shared" si="220"/>
        <v>-42.33722994679634</v>
      </c>
      <c r="Y410" s="48">
        <f t="shared" si="220"/>
        <v>-44.36433796075131</v>
      </c>
      <c r="Z410" s="48">
        <f t="shared" si="220"/>
        <v>-46.00221411668772</v>
      </c>
      <c r="AA410" s="12">
        <f t="shared" si="220"/>
        <v>-47.38455252068522</v>
      </c>
    </row>
    <row r="411" spans="1:27" s="26" customFormat="1" ht="12">
      <c r="A411" s="70">
        <v>-25</v>
      </c>
      <c r="B411" s="48">
        <f aca="true" t="shared" si="221" ref="B411:AA411">(B219-32)/1.8</f>
        <v>-45.57761830866616</v>
      </c>
      <c r="C411" s="48">
        <f t="shared" si="221"/>
        <v>-45.6604133951121</v>
      </c>
      <c r="D411" s="48">
        <f t="shared" si="221"/>
        <v>-45.742384629187036</v>
      </c>
      <c r="E411" s="48">
        <f t="shared" si="221"/>
        <v>-45.82354975785918</v>
      </c>
      <c r="F411" s="48">
        <f t="shared" si="221"/>
        <v>-45.90392594485289</v>
      </c>
      <c r="G411" s="48">
        <f t="shared" si="221"/>
        <v>-45.983529796269686</v>
      </c>
      <c r="H411" s="48">
        <f t="shared" si="221"/>
        <v>-46.062377384806865</v>
      </c>
      <c r="I411" s="48">
        <f t="shared" si="221"/>
        <v>-46.140484272665034</v>
      </c>
      <c r="J411" s="48">
        <f t="shared" si="221"/>
        <v>-46.21786553322939</v>
      </c>
      <c r="K411" s="48">
        <f t="shared" si="221"/>
        <v>-46.294535771603066</v>
      </c>
      <c r="L411" s="48">
        <f t="shared" si="221"/>
        <v>-46.37050914406509</v>
      </c>
      <c r="M411" s="48">
        <f t="shared" si="221"/>
        <v>-46.44579937652018</v>
      </c>
      <c r="N411" s="48">
        <f t="shared" si="221"/>
        <v>-46.5204197820027</v>
      </c>
      <c r="O411" s="48">
        <f t="shared" si="221"/>
        <v>-46.594383277292756</v>
      </c>
      <c r="P411" s="48">
        <f t="shared" si="221"/>
        <v>-46.66770239869811</v>
      </c>
      <c r="Q411" s="48">
        <f t="shared" si="221"/>
        <v>-46.740389317052006</v>
      </c>
      <c r="R411" s="48">
        <f t="shared" si="221"/>
        <v>-46.812455851973404</v>
      </c>
      <c r="S411" s="48">
        <f t="shared" si="221"/>
        <v>-46.88391348543294</v>
      </c>
      <c r="T411" s="48">
        <f t="shared" si="221"/>
        <v>-47.23244794079441</v>
      </c>
      <c r="U411" s="48">
        <f t="shared" si="221"/>
        <v>-47.5673089680078</v>
      </c>
      <c r="V411" s="48">
        <f t="shared" si="221"/>
        <v>-48.20036573454593</v>
      </c>
      <c r="W411" s="48">
        <f t="shared" si="221"/>
        <v>-48.79055580584803</v>
      </c>
      <c r="X411" s="48">
        <f t="shared" si="221"/>
        <v>-49.864722397952214</v>
      </c>
      <c r="Y411" s="48">
        <f t="shared" si="221"/>
        <v>-52.100033777729166</v>
      </c>
      <c r="Z411" s="48">
        <f t="shared" si="221"/>
        <v>-53.90613546783444</v>
      </c>
      <c r="AA411" s="12">
        <f t="shared" si="221"/>
        <v>-55.43045323673799</v>
      </c>
    </row>
    <row r="412" spans="1:27" s="26" customFormat="1" ht="12">
      <c r="A412" s="70">
        <v>-30</v>
      </c>
      <c r="B412" s="48">
        <f aca="true" t="shared" si="222" ref="B412:AA412">(B220-32)/1.8</f>
        <v>-52.705797487812625</v>
      </c>
      <c r="C412" s="48">
        <f t="shared" si="222"/>
        <v>-52.79630434803091</v>
      </c>
      <c r="D412" s="48">
        <f t="shared" si="222"/>
        <v>-52.885910619886</v>
      </c>
      <c r="E412" s="48">
        <f t="shared" si="222"/>
        <v>-52.97463570335003</v>
      </c>
      <c r="F412" s="48">
        <f t="shared" si="222"/>
        <v>-53.0624983608263</v>
      </c>
      <c r="G412" s="48">
        <f t="shared" si="222"/>
        <v>-53.14951674515663</v>
      </c>
      <c r="H412" s="48">
        <f t="shared" si="222"/>
        <v>-53.23570842609584</v>
      </c>
      <c r="I412" s="48">
        <f t="shared" si="222"/>
        <v>-53.32109041535289</v>
      </c>
      <c r="J412" s="48">
        <f t="shared" si="222"/>
        <v>-53.40567919029166</v>
      </c>
      <c r="K412" s="48">
        <f t="shared" si="222"/>
        <v>-53.48949071637684</v>
      </c>
      <c r="L412" s="48">
        <f t="shared" si="222"/>
        <v>-53.57254046844421</v>
      </c>
      <c r="M412" s="48">
        <f t="shared" si="222"/>
        <v>-53.65484345086893</v>
      </c>
      <c r="N412" s="48">
        <f t="shared" si="222"/>
        <v>-53.73641421669991</v>
      </c>
      <c r="O412" s="48">
        <f t="shared" si="222"/>
        <v>-53.8172668858235</v>
      </c>
      <c r="P412" s="48">
        <f t="shared" si="222"/>
        <v>-53.89741516221541</v>
      </c>
      <c r="Q412" s="48">
        <f t="shared" si="222"/>
        <v>-53.9768723503355</v>
      </c>
      <c r="R412" s="48">
        <f t="shared" si="222"/>
        <v>-54.05565137071619</v>
      </c>
      <c r="S412" s="48">
        <f t="shared" si="222"/>
        <v>-54.133764774792105</v>
      </c>
      <c r="T412" s="48">
        <f t="shared" si="222"/>
        <v>-54.51476273719231</v>
      </c>
      <c r="U412" s="48">
        <f t="shared" si="222"/>
        <v>-54.88081368880692</v>
      </c>
      <c r="V412" s="48">
        <f t="shared" si="222"/>
        <v>-55.57283519320756</v>
      </c>
      <c r="W412" s="48">
        <f t="shared" si="222"/>
        <v>-56.21799727441911</v>
      </c>
      <c r="X412" s="48">
        <f t="shared" si="222"/>
        <v>-57.392214849108086</v>
      </c>
      <c r="Y412" s="48">
        <f t="shared" si="222"/>
        <v>-59.835729594707026</v>
      </c>
      <c r="Z412" s="48">
        <f t="shared" si="222"/>
        <v>-61.81005681898115</v>
      </c>
      <c r="AA412" s="12">
        <f t="shared" si="222"/>
        <v>-63.476353952790745</v>
      </c>
    </row>
    <row r="413" spans="1:27" s="26" customFormat="1" ht="12">
      <c r="A413" s="70">
        <v>-35</v>
      </c>
      <c r="B413" s="48">
        <f aca="true" t="shared" si="223" ref="B413:AA413">(B221-32)/1.8</f>
        <v>-59.8339766669591</v>
      </c>
      <c r="C413" s="48">
        <f t="shared" si="223"/>
        <v>-59.93219530094972</v>
      </c>
      <c r="D413" s="48">
        <f t="shared" si="223"/>
        <v>-60.02943661058495</v>
      </c>
      <c r="E413" s="48">
        <f t="shared" si="223"/>
        <v>-60.12572164884087</v>
      </c>
      <c r="F413" s="48">
        <f t="shared" si="223"/>
        <v>-60.2210707767997</v>
      </c>
      <c r="G413" s="48">
        <f t="shared" si="223"/>
        <v>-60.31550369404358</v>
      </c>
      <c r="H413" s="48">
        <f t="shared" si="223"/>
        <v>-60.409039467384815</v>
      </c>
      <c r="I413" s="48">
        <f t="shared" si="223"/>
        <v>-60.50169655804075</v>
      </c>
      <c r="J413" s="48">
        <f t="shared" si="223"/>
        <v>-60.59349284735394</v>
      </c>
      <c r="K413" s="48">
        <f t="shared" si="223"/>
        <v>-60.68444566115062</v>
      </c>
      <c r="L413" s="48">
        <f t="shared" si="223"/>
        <v>-60.77457179282333</v>
      </c>
      <c r="M413" s="48">
        <f t="shared" si="223"/>
        <v>-60.86388752521769</v>
      </c>
      <c r="N413" s="48">
        <f t="shared" si="223"/>
        <v>-60.952408651397135</v>
      </c>
      <c r="O413" s="48">
        <f t="shared" si="223"/>
        <v>-61.04015049435425</v>
      </c>
      <c r="P413" s="48">
        <f t="shared" si="223"/>
        <v>-61.127127925732715</v>
      </c>
      <c r="Q413" s="48">
        <f t="shared" si="223"/>
        <v>-61.21335538361898</v>
      </c>
      <c r="R413" s="48">
        <f t="shared" si="223"/>
        <v>-61.29884688945897</v>
      </c>
      <c r="S413" s="48">
        <f t="shared" si="223"/>
        <v>-61.383616064151255</v>
      </c>
      <c r="T413" s="48">
        <f t="shared" si="223"/>
        <v>-61.79707753359021</v>
      </c>
      <c r="U413" s="48">
        <f t="shared" si="223"/>
        <v>-62.19431840960605</v>
      </c>
      <c r="V413" s="48">
        <f t="shared" si="223"/>
        <v>-62.94530465186919</v>
      </c>
      <c r="W413" s="48">
        <f t="shared" si="223"/>
        <v>-63.6454387429902</v>
      </c>
      <c r="X413" s="48">
        <f t="shared" si="223"/>
        <v>-64.91970730026395</v>
      </c>
      <c r="Y413" s="48">
        <f t="shared" si="223"/>
        <v>-67.57142541168488</v>
      </c>
      <c r="Z413" s="48">
        <f t="shared" si="223"/>
        <v>-69.71397817012787</v>
      </c>
      <c r="AA413" s="12">
        <f t="shared" si="223"/>
        <v>-71.5222546688435</v>
      </c>
    </row>
    <row r="414" spans="1:27" s="26" customFormat="1" ht="12.75" thickBot="1">
      <c r="A414" s="71">
        <v>-40</v>
      </c>
      <c r="B414" s="50">
        <f aca="true" t="shared" si="224" ref="B414:AA414">(B222-32)/1.8</f>
        <v>-66.96215584610559</v>
      </c>
      <c r="C414" s="50">
        <f t="shared" si="224"/>
        <v>-67.06808625386854</v>
      </c>
      <c r="D414" s="50">
        <f t="shared" si="224"/>
        <v>-67.17296260128391</v>
      </c>
      <c r="E414" s="50">
        <f t="shared" si="224"/>
        <v>-67.27680759433173</v>
      </c>
      <c r="F414" s="50">
        <f t="shared" si="224"/>
        <v>-67.3796431927731</v>
      </c>
      <c r="G414" s="50">
        <f t="shared" si="224"/>
        <v>-67.48149064293052</v>
      </c>
      <c r="H414" s="50">
        <f t="shared" si="224"/>
        <v>-67.58237050867379</v>
      </c>
      <c r="I414" s="50">
        <f t="shared" si="224"/>
        <v>-67.68230270072861</v>
      </c>
      <c r="J414" s="50">
        <f t="shared" si="224"/>
        <v>-67.78130650441622</v>
      </c>
      <c r="K414" s="50">
        <f t="shared" si="224"/>
        <v>-67.87940060592439</v>
      </c>
      <c r="L414" s="50">
        <f t="shared" si="224"/>
        <v>-67.97660311720246</v>
      </c>
      <c r="M414" s="50">
        <f t="shared" si="224"/>
        <v>-68.07293159956646</v>
      </c>
      <c r="N414" s="50">
        <f t="shared" si="224"/>
        <v>-68.16840308609436</v>
      </c>
      <c r="O414" s="50">
        <f t="shared" si="224"/>
        <v>-68.263034102885</v>
      </c>
      <c r="P414" s="50">
        <f t="shared" si="224"/>
        <v>-68.35684068925002</v>
      </c>
      <c r="Q414" s="50">
        <f t="shared" si="224"/>
        <v>-68.44983841690248</v>
      </c>
      <c r="R414" s="50">
        <f t="shared" si="224"/>
        <v>-68.54204240820177</v>
      </c>
      <c r="S414" s="50">
        <f t="shared" si="224"/>
        <v>-68.63346735351041</v>
      </c>
      <c r="T414" s="50">
        <f t="shared" si="224"/>
        <v>-69.07939232998812</v>
      </c>
      <c r="U414" s="50">
        <f t="shared" si="224"/>
        <v>-69.50782313040519</v>
      </c>
      <c r="V414" s="50">
        <f t="shared" si="224"/>
        <v>-70.31777411053083</v>
      </c>
      <c r="W414" s="50">
        <f t="shared" si="224"/>
        <v>-71.0728802115613</v>
      </c>
      <c r="X414" s="50">
        <f t="shared" si="224"/>
        <v>-72.44719975141983</v>
      </c>
      <c r="Y414" s="50">
        <f t="shared" si="224"/>
        <v>-75.30712122866277</v>
      </c>
      <c r="Z414" s="50">
        <f t="shared" si="224"/>
        <v>-77.6178995212746</v>
      </c>
      <c r="AA414" s="13">
        <f t="shared" si="224"/>
        <v>-79.56815538489627</v>
      </c>
    </row>
    <row r="415" spans="1:18" s="26" customFormat="1" ht="12" thickTop="1">
      <c r="A415" s="41"/>
      <c r="B415" s="42"/>
      <c r="C415" s="43"/>
      <c r="D415" s="44"/>
      <c r="E415" s="43"/>
      <c r="F415" s="44"/>
      <c r="G415" s="43"/>
      <c r="H415" s="44"/>
      <c r="I415" s="43"/>
      <c r="J415" s="44"/>
      <c r="L415" s="45"/>
      <c r="N415" s="45"/>
      <c r="P415" s="45"/>
      <c r="R415" s="45"/>
    </row>
    <row r="416" spans="1:18" s="26" customFormat="1" ht="11.25">
      <c r="A416" s="41"/>
      <c r="B416" s="42"/>
      <c r="C416" s="43"/>
      <c r="D416" s="44"/>
      <c r="E416" s="43"/>
      <c r="F416" s="44"/>
      <c r="G416" s="43"/>
      <c r="H416" s="44"/>
      <c r="I416" s="43"/>
      <c r="J416" s="44"/>
      <c r="L416" s="45"/>
      <c r="N416" s="45"/>
      <c r="P416" s="45"/>
      <c r="R416" s="45"/>
    </row>
    <row r="417" spans="1:18" s="26" customFormat="1" ht="11.25">
      <c r="A417" s="41"/>
      <c r="B417" s="42"/>
      <c r="C417" s="43"/>
      <c r="D417" s="44"/>
      <c r="E417" s="43"/>
      <c r="F417" s="44"/>
      <c r="G417" s="43"/>
      <c r="H417" s="44"/>
      <c r="I417" s="43"/>
      <c r="J417" s="44"/>
      <c r="L417" s="45"/>
      <c r="N417" s="45"/>
      <c r="P417" s="45"/>
      <c r="R417" s="45"/>
    </row>
    <row r="418" spans="1:18" s="26" customFormat="1" ht="11.25">
      <c r="A418" s="41"/>
      <c r="B418" s="42"/>
      <c r="C418" s="43"/>
      <c r="D418" s="44"/>
      <c r="E418" s="43"/>
      <c r="F418" s="44"/>
      <c r="G418" s="43"/>
      <c r="H418" s="44"/>
      <c r="I418" s="43"/>
      <c r="J418" s="44"/>
      <c r="L418" s="45"/>
      <c r="N418" s="45"/>
      <c r="P418" s="45"/>
      <c r="R418" s="45"/>
    </row>
    <row r="419" spans="1:18" s="26" customFormat="1" ht="11.25">
      <c r="A419" s="41"/>
      <c r="B419" s="42"/>
      <c r="C419" s="43"/>
      <c r="D419" s="44"/>
      <c r="E419" s="43"/>
      <c r="F419" s="44"/>
      <c r="G419" s="43"/>
      <c r="H419" s="44"/>
      <c r="I419" s="43"/>
      <c r="J419" s="44"/>
      <c r="L419" s="45"/>
      <c r="N419" s="45"/>
      <c r="P419" s="45"/>
      <c r="R419" s="45"/>
    </row>
    <row r="420" spans="1:18" s="26" customFormat="1" ht="11.25">
      <c r="A420" s="41"/>
      <c r="B420" s="42"/>
      <c r="C420" s="43"/>
      <c r="D420" s="44"/>
      <c r="E420" s="43"/>
      <c r="F420" s="44"/>
      <c r="G420" s="43"/>
      <c r="H420" s="44"/>
      <c r="I420" s="43"/>
      <c r="J420" s="44"/>
      <c r="L420" s="45"/>
      <c r="N420" s="45"/>
      <c r="P420" s="45"/>
      <c r="R420" s="45"/>
    </row>
    <row r="421" spans="1:18" s="26" customFormat="1" ht="11.25">
      <c r="A421" s="41"/>
      <c r="B421" s="42"/>
      <c r="C421" s="43"/>
      <c r="D421" s="44"/>
      <c r="E421" s="43"/>
      <c r="F421" s="44"/>
      <c r="G421" s="43"/>
      <c r="H421" s="44"/>
      <c r="I421" s="43"/>
      <c r="J421" s="44"/>
      <c r="L421" s="45"/>
      <c r="N421" s="45"/>
      <c r="P421" s="45"/>
      <c r="R421" s="45"/>
    </row>
    <row r="422" spans="1:18" s="26" customFormat="1" ht="11.25">
      <c r="A422" s="41"/>
      <c r="B422" s="42"/>
      <c r="C422" s="43"/>
      <c r="D422" s="44"/>
      <c r="E422" s="43"/>
      <c r="F422" s="44"/>
      <c r="G422" s="43"/>
      <c r="H422" s="44"/>
      <c r="I422" s="43"/>
      <c r="J422" s="44"/>
      <c r="L422" s="45"/>
      <c r="N422" s="45"/>
      <c r="P422" s="45"/>
      <c r="R422" s="45"/>
    </row>
    <row r="423" spans="1:18" s="26" customFormat="1" ht="11.25">
      <c r="A423" s="41"/>
      <c r="B423" s="42"/>
      <c r="C423" s="43"/>
      <c r="D423" s="44"/>
      <c r="E423" s="43"/>
      <c r="F423" s="44"/>
      <c r="G423" s="43"/>
      <c r="H423" s="44"/>
      <c r="I423" s="43"/>
      <c r="J423" s="44"/>
      <c r="L423" s="45"/>
      <c r="N423" s="45"/>
      <c r="P423" s="45"/>
      <c r="R423" s="45"/>
    </row>
    <row r="424" spans="1:18" s="26" customFormat="1" ht="11.25">
      <c r="A424" s="41"/>
      <c r="B424" s="42"/>
      <c r="C424" s="43"/>
      <c r="D424" s="44"/>
      <c r="E424" s="43"/>
      <c r="F424" s="44"/>
      <c r="G424" s="43"/>
      <c r="H424" s="44"/>
      <c r="I424" s="43"/>
      <c r="J424" s="44"/>
      <c r="L424" s="45"/>
      <c r="N424" s="45"/>
      <c r="P424" s="45"/>
      <c r="R424" s="45"/>
    </row>
    <row r="425" spans="1:18" s="26" customFormat="1" ht="11.25">
      <c r="A425" s="41"/>
      <c r="B425" s="42"/>
      <c r="C425" s="43"/>
      <c r="D425" s="44"/>
      <c r="E425" s="43"/>
      <c r="F425" s="44"/>
      <c r="G425" s="43"/>
      <c r="H425" s="44"/>
      <c r="I425" s="43"/>
      <c r="J425" s="44"/>
      <c r="L425" s="45"/>
      <c r="N425" s="45"/>
      <c r="P425" s="45"/>
      <c r="R425" s="45"/>
    </row>
    <row r="426" spans="1:18" s="26" customFormat="1" ht="11.25">
      <c r="A426" s="41"/>
      <c r="B426" s="42"/>
      <c r="C426" s="43"/>
      <c r="D426" s="44"/>
      <c r="E426" s="43"/>
      <c r="F426" s="44"/>
      <c r="G426" s="43"/>
      <c r="H426" s="44"/>
      <c r="I426" s="43"/>
      <c r="J426" s="44"/>
      <c r="L426" s="45"/>
      <c r="N426" s="45"/>
      <c r="P426" s="45"/>
      <c r="R426" s="45"/>
    </row>
    <row r="427" spans="1:18" s="26" customFormat="1" ht="11.25">
      <c r="A427" s="41"/>
      <c r="B427" s="42"/>
      <c r="C427" s="43"/>
      <c r="D427" s="44"/>
      <c r="E427" s="43"/>
      <c r="F427" s="44"/>
      <c r="G427" s="43"/>
      <c r="H427" s="44"/>
      <c r="I427" s="43"/>
      <c r="J427" s="44"/>
      <c r="L427" s="45"/>
      <c r="N427" s="45"/>
      <c r="P427" s="45"/>
      <c r="R427" s="45"/>
    </row>
    <row r="428" spans="1:18" s="26" customFormat="1" ht="11.25">
      <c r="A428" s="41"/>
      <c r="B428" s="42"/>
      <c r="C428" s="43"/>
      <c r="D428" s="44"/>
      <c r="E428" s="43"/>
      <c r="F428" s="44"/>
      <c r="G428" s="43"/>
      <c r="H428" s="44"/>
      <c r="I428" s="43"/>
      <c r="J428" s="44"/>
      <c r="L428" s="45"/>
      <c r="N428" s="45"/>
      <c r="P428" s="45"/>
      <c r="R428" s="45"/>
    </row>
    <row r="429" spans="1:18" s="26" customFormat="1" ht="11.25">
      <c r="A429" s="41"/>
      <c r="B429" s="42"/>
      <c r="C429" s="43"/>
      <c r="D429" s="44"/>
      <c r="E429" s="43"/>
      <c r="F429" s="44"/>
      <c r="G429" s="43"/>
      <c r="H429" s="44"/>
      <c r="I429" s="43"/>
      <c r="J429" s="44"/>
      <c r="L429" s="45"/>
      <c r="N429" s="45"/>
      <c r="P429" s="45"/>
      <c r="R429" s="45"/>
    </row>
    <row r="430" spans="1:18" s="26" customFormat="1" ht="11.25">
      <c r="A430" s="41"/>
      <c r="B430" s="42"/>
      <c r="C430" s="43"/>
      <c r="D430" s="44"/>
      <c r="E430" s="43"/>
      <c r="F430" s="44"/>
      <c r="G430" s="43"/>
      <c r="H430" s="44"/>
      <c r="I430" s="43"/>
      <c r="J430" s="44"/>
      <c r="L430" s="45"/>
      <c r="N430" s="45"/>
      <c r="P430" s="45"/>
      <c r="R430" s="45"/>
    </row>
    <row r="431" spans="1:18" s="26" customFormat="1" ht="11.25">
      <c r="A431" s="41"/>
      <c r="B431" s="42"/>
      <c r="C431" s="43"/>
      <c r="D431" s="44"/>
      <c r="E431" s="43"/>
      <c r="F431" s="44"/>
      <c r="G431" s="43"/>
      <c r="H431" s="44"/>
      <c r="I431" s="43"/>
      <c r="J431" s="44"/>
      <c r="L431" s="45"/>
      <c r="N431" s="45"/>
      <c r="P431" s="45"/>
      <c r="R431" s="45"/>
    </row>
    <row r="432" spans="1:18" s="26" customFormat="1" ht="11.25">
      <c r="A432" s="41"/>
      <c r="B432" s="42"/>
      <c r="C432" s="43"/>
      <c r="D432" s="44"/>
      <c r="E432" s="43"/>
      <c r="F432" s="44"/>
      <c r="G432" s="43"/>
      <c r="H432" s="44"/>
      <c r="I432" s="43"/>
      <c r="J432" s="44"/>
      <c r="L432" s="45"/>
      <c r="N432" s="45"/>
      <c r="P432" s="45"/>
      <c r="R432" s="45"/>
    </row>
    <row r="433" spans="1:18" s="26" customFormat="1" ht="11.25">
      <c r="A433" s="41"/>
      <c r="B433" s="42"/>
      <c r="C433" s="43"/>
      <c r="D433" s="44"/>
      <c r="E433" s="43"/>
      <c r="F433" s="44"/>
      <c r="G433" s="43"/>
      <c r="H433" s="44"/>
      <c r="I433" s="43"/>
      <c r="J433" s="44"/>
      <c r="L433" s="45"/>
      <c r="N433" s="45"/>
      <c r="P433" s="45"/>
      <c r="R433" s="45"/>
    </row>
    <row r="434" spans="1:18" s="26" customFormat="1" ht="11.25">
      <c r="A434" s="41"/>
      <c r="B434" s="42"/>
      <c r="C434" s="43"/>
      <c r="D434" s="44"/>
      <c r="E434" s="43"/>
      <c r="F434" s="44"/>
      <c r="G434" s="43"/>
      <c r="H434" s="44"/>
      <c r="I434" s="43"/>
      <c r="J434" s="44"/>
      <c r="L434" s="45"/>
      <c r="N434" s="45"/>
      <c r="P434" s="45"/>
      <c r="R434" s="45"/>
    </row>
    <row r="435" spans="1:18" s="26" customFormat="1" ht="11.25">
      <c r="A435" s="41"/>
      <c r="B435" s="42"/>
      <c r="C435" s="43"/>
      <c r="D435" s="44"/>
      <c r="E435" s="43"/>
      <c r="F435" s="44"/>
      <c r="G435" s="43"/>
      <c r="H435" s="44"/>
      <c r="I435" s="43"/>
      <c r="J435" s="44"/>
      <c r="L435" s="45"/>
      <c r="N435" s="45"/>
      <c r="P435" s="45"/>
      <c r="R435" s="45"/>
    </row>
    <row r="436" spans="1:18" s="26" customFormat="1" ht="11.25">
      <c r="A436" s="41"/>
      <c r="B436" s="42"/>
      <c r="C436" s="43"/>
      <c r="D436" s="44"/>
      <c r="E436" s="43"/>
      <c r="F436" s="44"/>
      <c r="G436" s="43"/>
      <c r="H436" s="44"/>
      <c r="I436" s="43"/>
      <c r="J436" s="44"/>
      <c r="L436" s="45"/>
      <c r="N436" s="45"/>
      <c r="P436" s="45"/>
      <c r="R436" s="45"/>
    </row>
    <row r="437" spans="1:18" s="26" customFormat="1" ht="11.25">
      <c r="A437" s="41"/>
      <c r="B437" s="42"/>
      <c r="C437" s="43"/>
      <c r="D437" s="44"/>
      <c r="E437" s="43"/>
      <c r="F437" s="44"/>
      <c r="G437" s="43"/>
      <c r="H437" s="44"/>
      <c r="I437" s="43"/>
      <c r="J437" s="44"/>
      <c r="L437" s="45"/>
      <c r="N437" s="45"/>
      <c r="P437" s="45"/>
      <c r="R437" s="45"/>
    </row>
    <row r="438" spans="1:18" s="26" customFormat="1" ht="11.25">
      <c r="A438" s="41"/>
      <c r="B438" s="42"/>
      <c r="C438" s="43"/>
      <c r="D438" s="44"/>
      <c r="E438" s="43"/>
      <c r="F438" s="44"/>
      <c r="G438" s="43"/>
      <c r="H438" s="44"/>
      <c r="I438" s="43"/>
      <c r="J438" s="44"/>
      <c r="L438" s="45"/>
      <c r="N438" s="45"/>
      <c r="P438" s="45"/>
      <c r="R438" s="45"/>
    </row>
    <row r="439" spans="1:18" s="26" customFormat="1" ht="11.25">
      <c r="A439" s="41"/>
      <c r="B439" s="42"/>
      <c r="C439" s="43"/>
      <c r="D439" s="44"/>
      <c r="E439" s="43"/>
      <c r="F439" s="44"/>
      <c r="G439" s="43"/>
      <c r="H439" s="44"/>
      <c r="I439" s="43"/>
      <c r="J439" s="44"/>
      <c r="L439" s="45"/>
      <c r="N439" s="45"/>
      <c r="P439" s="45"/>
      <c r="R439" s="45"/>
    </row>
    <row r="440" spans="1:18" s="26" customFormat="1" ht="11.25">
      <c r="A440" s="41"/>
      <c r="B440" s="42"/>
      <c r="C440" s="43"/>
      <c r="D440" s="44"/>
      <c r="E440" s="43"/>
      <c r="F440" s="44"/>
      <c r="G440" s="43"/>
      <c r="H440" s="44"/>
      <c r="I440" s="43"/>
      <c r="J440" s="44"/>
      <c r="L440" s="45"/>
      <c r="N440" s="45"/>
      <c r="P440" s="45"/>
      <c r="R440" s="45"/>
    </row>
    <row r="441" spans="1:18" s="26" customFormat="1" ht="11.25">
      <c r="A441" s="41"/>
      <c r="B441" s="42"/>
      <c r="C441" s="43"/>
      <c r="D441" s="44"/>
      <c r="E441" s="43"/>
      <c r="F441" s="44"/>
      <c r="G441" s="43"/>
      <c r="H441" s="44"/>
      <c r="I441" s="43"/>
      <c r="J441" s="44"/>
      <c r="L441" s="45"/>
      <c r="N441" s="45"/>
      <c r="P441" s="45"/>
      <c r="R441" s="45"/>
    </row>
    <row r="442" spans="1:18" s="26" customFormat="1" ht="11.25">
      <c r="A442" s="41"/>
      <c r="B442" s="42"/>
      <c r="C442" s="43"/>
      <c r="D442" s="44"/>
      <c r="E442" s="43"/>
      <c r="F442" s="44"/>
      <c r="G442" s="43"/>
      <c r="H442" s="44"/>
      <c r="I442" s="43"/>
      <c r="J442" s="44"/>
      <c r="L442" s="45"/>
      <c r="N442" s="45"/>
      <c r="P442" s="45"/>
      <c r="R442" s="45"/>
    </row>
    <row r="443" spans="1:18" s="26" customFormat="1" ht="11.25">
      <c r="A443" s="41"/>
      <c r="B443" s="42"/>
      <c r="C443" s="43"/>
      <c r="D443" s="44"/>
      <c r="E443" s="43"/>
      <c r="F443" s="44"/>
      <c r="G443" s="43"/>
      <c r="H443" s="44"/>
      <c r="I443" s="43"/>
      <c r="J443" s="44"/>
      <c r="L443" s="45"/>
      <c r="N443" s="45"/>
      <c r="P443" s="45"/>
      <c r="R443" s="45"/>
    </row>
    <row r="444" spans="1:18" s="26" customFormat="1" ht="11.25">
      <c r="A444" s="41"/>
      <c r="B444" s="42"/>
      <c r="C444" s="43"/>
      <c r="D444" s="44"/>
      <c r="E444" s="43"/>
      <c r="F444" s="44"/>
      <c r="G444" s="43"/>
      <c r="H444" s="44"/>
      <c r="I444" s="43"/>
      <c r="J444" s="44"/>
      <c r="L444" s="45"/>
      <c r="N444" s="45"/>
      <c r="P444" s="45"/>
      <c r="R444" s="45"/>
    </row>
    <row r="445" spans="1:18" s="26" customFormat="1" ht="11.25">
      <c r="A445" s="41"/>
      <c r="B445" s="42"/>
      <c r="C445" s="43"/>
      <c r="D445" s="44"/>
      <c r="E445" s="43"/>
      <c r="F445" s="44"/>
      <c r="G445" s="43"/>
      <c r="H445" s="44"/>
      <c r="I445" s="43"/>
      <c r="J445" s="44"/>
      <c r="L445" s="45"/>
      <c r="N445" s="45"/>
      <c r="P445" s="45"/>
      <c r="R445" s="45"/>
    </row>
    <row r="446" spans="1:18" s="26" customFormat="1" ht="11.25">
      <c r="A446" s="41"/>
      <c r="B446" s="42"/>
      <c r="C446" s="43"/>
      <c r="D446" s="44"/>
      <c r="E446" s="43"/>
      <c r="F446" s="44"/>
      <c r="G446" s="43"/>
      <c r="H446" s="44"/>
      <c r="I446" s="43"/>
      <c r="J446" s="44"/>
      <c r="L446" s="45"/>
      <c r="N446" s="45"/>
      <c r="P446" s="45"/>
      <c r="R446" s="45"/>
    </row>
    <row r="447" spans="1:18" s="26" customFormat="1" ht="11.25">
      <c r="A447" s="41"/>
      <c r="B447" s="42"/>
      <c r="C447" s="43"/>
      <c r="D447" s="44"/>
      <c r="E447" s="43"/>
      <c r="F447" s="44"/>
      <c r="G447" s="43"/>
      <c r="H447" s="44"/>
      <c r="I447" s="43"/>
      <c r="J447" s="44"/>
      <c r="L447" s="45"/>
      <c r="N447" s="45"/>
      <c r="P447" s="45"/>
      <c r="R447" s="45"/>
    </row>
    <row r="448" spans="1:18" s="26" customFormat="1" ht="11.25">
      <c r="A448" s="41"/>
      <c r="B448" s="42"/>
      <c r="C448" s="43"/>
      <c r="D448" s="44"/>
      <c r="E448" s="43"/>
      <c r="F448" s="44"/>
      <c r="G448" s="43"/>
      <c r="H448" s="44"/>
      <c r="I448" s="43"/>
      <c r="J448" s="44"/>
      <c r="L448" s="45"/>
      <c r="N448" s="45"/>
      <c r="P448" s="45"/>
      <c r="R448" s="45"/>
    </row>
    <row r="449" spans="1:18" s="26" customFormat="1" ht="11.25">
      <c r="A449" s="41"/>
      <c r="B449" s="42"/>
      <c r="C449" s="43"/>
      <c r="D449" s="44"/>
      <c r="E449" s="43"/>
      <c r="F449" s="44"/>
      <c r="G449" s="43"/>
      <c r="H449" s="44"/>
      <c r="I449" s="43"/>
      <c r="J449" s="44"/>
      <c r="L449" s="45"/>
      <c r="N449" s="45"/>
      <c r="P449" s="45"/>
      <c r="R449" s="45"/>
    </row>
    <row r="450" spans="1:18" s="26" customFormat="1" ht="11.25">
      <c r="A450" s="41"/>
      <c r="B450" s="42"/>
      <c r="C450" s="43"/>
      <c r="D450" s="44"/>
      <c r="E450" s="43"/>
      <c r="F450" s="44"/>
      <c r="G450" s="43"/>
      <c r="H450" s="44"/>
      <c r="I450" s="43"/>
      <c r="J450" s="44"/>
      <c r="L450" s="45"/>
      <c r="N450" s="45"/>
      <c r="P450" s="45"/>
      <c r="R450" s="45"/>
    </row>
    <row r="451" spans="1:18" s="26" customFormat="1" ht="11.25">
      <c r="A451" s="41"/>
      <c r="B451" s="42"/>
      <c r="C451" s="43"/>
      <c r="D451" s="44"/>
      <c r="E451" s="43"/>
      <c r="F451" s="44"/>
      <c r="G451" s="43"/>
      <c r="H451" s="44"/>
      <c r="I451" s="43"/>
      <c r="J451" s="44"/>
      <c r="L451" s="45"/>
      <c r="N451" s="45"/>
      <c r="P451" s="45"/>
      <c r="R451" s="45"/>
    </row>
    <row r="452" spans="1:18" s="26" customFormat="1" ht="11.25">
      <c r="A452" s="41"/>
      <c r="B452" s="42"/>
      <c r="C452" s="43"/>
      <c r="D452" s="44"/>
      <c r="E452" s="43"/>
      <c r="F452" s="44"/>
      <c r="G452" s="43"/>
      <c r="H452" s="44"/>
      <c r="I452" s="43"/>
      <c r="J452" s="44"/>
      <c r="L452" s="45"/>
      <c r="N452" s="45"/>
      <c r="P452" s="45"/>
      <c r="R452" s="45"/>
    </row>
    <row r="453" spans="1:18" s="26" customFormat="1" ht="11.25">
      <c r="A453" s="41"/>
      <c r="B453" s="42"/>
      <c r="C453" s="43"/>
      <c r="D453" s="44"/>
      <c r="E453" s="43"/>
      <c r="F453" s="44"/>
      <c r="G453" s="43"/>
      <c r="H453" s="44"/>
      <c r="I453" s="43"/>
      <c r="J453" s="44"/>
      <c r="L453" s="45"/>
      <c r="N453" s="45"/>
      <c r="P453" s="45"/>
      <c r="R453" s="45"/>
    </row>
    <row r="454" spans="1:18" s="26" customFormat="1" ht="11.25">
      <c r="A454" s="41"/>
      <c r="B454" s="42"/>
      <c r="C454" s="43"/>
      <c r="D454" s="44"/>
      <c r="E454" s="43"/>
      <c r="F454" s="44"/>
      <c r="G454" s="43"/>
      <c r="H454" s="44"/>
      <c r="I454" s="43"/>
      <c r="J454" s="44"/>
      <c r="L454" s="45"/>
      <c r="N454" s="45"/>
      <c r="P454" s="45"/>
      <c r="R454" s="45"/>
    </row>
    <row r="455" spans="1:18" s="26" customFormat="1" ht="11.25">
      <c r="A455" s="41"/>
      <c r="B455" s="42"/>
      <c r="C455" s="43"/>
      <c r="D455" s="44"/>
      <c r="E455" s="43"/>
      <c r="F455" s="44"/>
      <c r="G455" s="43"/>
      <c r="H455" s="44"/>
      <c r="I455" s="43"/>
      <c r="J455" s="44"/>
      <c r="L455" s="45"/>
      <c r="N455" s="45"/>
      <c r="P455" s="45"/>
      <c r="R455" s="45"/>
    </row>
    <row r="456" spans="1:18" s="26" customFormat="1" ht="11.25">
      <c r="A456" s="41"/>
      <c r="B456" s="42"/>
      <c r="C456" s="43"/>
      <c r="D456" s="44"/>
      <c r="E456" s="43"/>
      <c r="F456" s="44"/>
      <c r="G456" s="43"/>
      <c r="H456" s="44"/>
      <c r="I456" s="43"/>
      <c r="J456" s="44"/>
      <c r="L456" s="45"/>
      <c r="N456" s="45"/>
      <c r="P456" s="45"/>
      <c r="R456" s="45"/>
    </row>
    <row r="457" spans="1:18" s="26" customFormat="1" ht="11.25">
      <c r="A457" s="41"/>
      <c r="B457" s="42"/>
      <c r="C457" s="43"/>
      <c r="D457" s="44"/>
      <c r="E457" s="43"/>
      <c r="F457" s="44"/>
      <c r="G457" s="43"/>
      <c r="H457" s="44"/>
      <c r="I457" s="43"/>
      <c r="J457" s="44"/>
      <c r="L457" s="45"/>
      <c r="N457" s="45"/>
      <c r="P457" s="45"/>
      <c r="R457" s="45"/>
    </row>
    <row r="458" spans="1:18" s="26" customFormat="1" ht="11.25">
      <c r="A458" s="41"/>
      <c r="B458" s="42"/>
      <c r="C458" s="43"/>
      <c r="D458" s="44"/>
      <c r="E458" s="43"/>
      <c r="F458" s="44"/>
      <c r="G458" s="43"/>
      <c r="H458" s="44"/>
      <c r="I458" s="43"/>
      <c r="J458" s="44"/>
      <c r="L458" s="45"/>
      <c r="N458" s="45"/>
      <c r="P458" s="45"/>
      <c r="R458" s="45"/>
    </row>
    <row r="459" spans="1:18" s="26" customFormat="1" ht="11.25">
      <c r="A459" s="41"/>
      <c r="B459" s="42"/>
      <c r="C459" s="43"/>
      <c r="D459" s="44"/>
      <c r="E459" s="43"/>
      <c r="F459" s="44"/>
      <c r="G459" s="43"/>
      <c r="H459" s="44"/>
      <c r="I459" s="43"/>
      <c r="J459" s="44"/>
      <c r="L459" s="45"/>
      <c r="N459" s="45"/>
      <c r="P459" s="45"/>
      <c r="R459" s="45"/>
    </row>
    <row r="460" spans="1:18" s="26" customFormat="1" ht="11.25">
      <c r="A460" s="41"/>
      <c r="B460" s="42"/>
      <c r="C460" s="43"/>
      <c r="D460" s="44"/>
      <c r="E460" s="43"/>
      <c r="F460" s="44"/>
      <c r="G460" s="43"/>
      <c r="H460" s="44"/>
      <c r="I460" s="43"/>
      <c r="J460" s="44"/>
      <c r="L460" s="45"/>
      <c r="N460" s="45"/>
      <c r="P460" s="45"/>
      <c r="R460" s="45"/>
    </row>
    <row r="461" spans="1:18" s="26" customFormat="1" ht="11.25">
      <c r="A461" s="41"/>
      <c r="B461" s="42"/>
      <c r="C461" s="43"/>
      <c r="D461" s="44"/>
      <c r="E461" s="43"/>
      <c r="F461" s="44"/>
      <c r="G461" s="43"/>
      <c r="H461" s="44"/>
      <c r="I461" s="43"/>
      <c r="J461" s="44"/>
      <c r="L461" s="45"/>
      <c r="N461" s="45"/>
      <c r="P461" s="45"/>
      <c r="R461" s="45"/>
    </row>
    <row r="462" spans="1:18" s="26" customFormat="1" ht="11.25">
      <c r="A462" s="41"/>
      <c r="B462" s="42"/>
      <c r="C462" s="43"/>
      <c r="D462" s="44"/>
      <c r="E462" s="43"/>
      <c r="F462" s="44"/>
      <c r="G462" s="43"/>
      <c r="H462" s="44"/>
      <c r="I462" s="43"/>
      <c r="J462" s="44"/>
      <c r="L462" s="45"/>
      <c r="N462" s="45"/>
      <c r="P462" s="45"/>
      <c r="R462" s="45"/>
    </row>
    <row r="463" spans="1:18" s="26" customFormat="1" ht="11.25">
      <c r="A463" s="41"/>
      <c r="B463" s="42"/>
      <c r="C463" s="43"/>
      <c r="D463" s="44"/>
      <c r="E463" s="43"/>
      <c r="F463" s="44"/>
      <c r="G463" s="43"/>
      <c r="H463" s="44"/>
      <c r="I463" s="43"/>
      <c r="J463" s="44"/>
      <c r="L463" s="45"/>
      <c r="N463" s="45"/>
      <c r="P463" s="45"/>
      <c r="R463" s="45"/>
    </row>
    <row r="464" spans="1:18" s="26" customFormat="1" ht="11.25">
      <c r="A464" s="41"/>
      <c r="B464" s="42"/>
      <c r="C464" s="43"/>
      <c r="D464" s="44"/>
      <c r="E464" s="43"/>
      <c r="F464" s="44"/>
      <c r="G464" s="43"/>
      <c r="H464" s="44"/>
      <c r="I464" s="43"/>
      <c r="J464" s="44"/>
      <c r="L464" s="45"/>
      <c r="N464" s="45"/>
      <c r="P464" s="45"/>
      <c r="R464" s="45"/>
    </row>
    <row r="465" spans="1:18" s="26" customFormat="1" ht="11.25">
      <c r="A465" s="41"/>
      <c r="B465" s="42"/>
      <c r="C465" s="43"/>
      <c r="D465" s="44"/>
      <c r="E465" s="43"/>
      <c r="F465" s="44"/>
      <c r="G465" s="43"/>
      <c r="H465" s="44"/>
      <c r="I465" s="43"/>
      <c r="J465" s="44"/>
      <c r="L465" s="45"/>
      <c r="N465" s="45"/>
      <c r="P465" s="45"/>
      <c r="R465" s="45"/>
    </row>
    <row r="466" spans="1:18" s="26" customFormat="1" ht="11.25">
      <c r="A466" s="41"/>
      <c r="B466" s="42"/>
      <c r="C466" s="43"/>
      <c r="D466" s="44"/>
      <c r="E466" s="43"/>
      <c r="F466" s="44"/>
      <c r="G466" s="43"/>
      <c r="H466" s="44"/>
      <c r="I466" s="43"/>
      <c r="J466" s="44"/>
      <c r="L466" s="45"/>
      <c r="N466" s="45"/>
      <c r="P466" s="45"/>
      <c r="R466" s="45"/>
    </row>
    <row r="467" spans="1:18" s="26" customFormat="1" ht="11.25">
      <c r="A467" s="41"/>
      <c r="B467" s="42"/>
      <c r="C467" s="43"/>
      <c r="D467" s="44"/>
      <c r="E467" s="43"/>
      <c r="F467" s="44"/>
      <c r="G467" s="43"/>
      <c r="H467" s="44"/>
      <c r="I467" s="43"/>
      <c r="J467" s="44"/>
      <c r="L467" s="45"/>
      <c r="N467" s="45"/>
      <c r="P467" s="45"/>
      <c r="R467" s="45"/>
    </row>
    <row r="468" spans="1:18" s="26" customFormat="1" ht="11.25">
      <c r="A468" s="41"/>
      <c r="B468" s="42"/>
      <c r="C468" s="43"/>
      <c r="D468" s="44"/>
      <c r="E468" s="43"/>
      <c r="F468" s="44"/>
      <c r="G468" s="43"/>
      <c r="H468" s="44"/>
      <c r="I468" s="43"/>
      <c r="J468" s="44"/>
      <c r="L468" s="45"/>
      <c r="N468" s="45"/>
      <c r="P468" s="45"/>
      <c r="R468" s="45"/>
    </row>
    <row r="469" spans="1:18" s="26" customFormat="1" ht="11.25">
      <c r="A469" s="41"/>
      <c r="B469" s="42"/>
      <c r="C469" s="43"/>
      <c r="D469" s="44"/>
      <c r="E469" s="43"/>
      <c r="F469" s="44"/>
      <c r="G469" s="43"/>
      <c r="H469" s="44"/>
      <c r="I469" s="43"/>
      <c r="J469" s="44"/>
      <c r="L469" s="45"/>
      <c r="N469" s="45"/>
      <c r="P469" s="45"/>
      <c r="R469" s="45"/>
    </row>
    <row r="470" spans="1:18" s="26" customFormat="1" ht="11.25">
      <c r="A470" s="41"/>
      <c r="B470" s="42"/>
      <c r="C470" s="43"/>
      <c r="D470" s="44"/>
      <c r="E470" s="43"/>
      <c r="F470" s="44"/>
      <c r="G470" s="43"/>
      <c r="H470" s="44"/>
      <c r="I470" s="43"/>
      <c r="J470" s="44"/>
      <c r="L470" s="45"/>
      <c r="N470" s="45"/>
      <c r="P470" s="45"/>
      <c r="R470" s="45"/>
    </row>
    <row r="471" spans="1:18" s="26" customFormat="1" ht="11.25">
      <c r="A471" s="41"/>
      <c r="B471" s="42"/>
      <c r="C471" s="43"/>
      <c r="D471" s="44"/>
      <c r="E471" s="43"/>
      <c r="F471" s="44"/>
      <c r="G471" s="43"/>
      <c r="H471" s="44"/>
      <c r="I471" s="43"/>
      <c r="J471" s="44"/>
      <c r="L471" s="45"/>
      <c r="N471" s="45"/>
      <c r="P471" s="45"/>
      <c r="R471" s="45"/>
    </row>
    <row r="472" spans="1:18" s="26" customFormat="1" ht="11.25">
      <c r="A472" s="41"/>
      <c r="B472" s="42"/>
      <c r="C472" s="43"/>
      <c r="D472" s="44"/>
      <c r="E472" s="43"/>
      <c r="F472" s="44"/>
      <c r="G472" s="43"/>
      <c r="H472" s="44"/>
      <c r="I472" s="43"/>
      <c r="J472" s="44"/>
      <c r="L472" s="45"/>
      <c r="N472" s="45"/>
      <c r="P472" s="45"/>
      <c r="R472" s="45"/>
    </row>
    <row r="473" spans="1:18" s="26" customFormat="1" ht="11.25">
      <c r="A473" s="41"/>
      <c r="B473" s="42"/>
      <c r="C473" s="43"/>
      <c r="D473" s="44"/>
      <c r="E473" s="43"/>
      <c r="F473" s="44"/>
      <c r="G473" s="43"/>
      <c r="H473" s="44"/>
      <c r="I473" s="43"/>
      <c r="J473" s="44"/>
      <c r="L473" s="45"/>
      <c r="N473" s="45"/>
      <c r="P473" s="45"/>
      <c r="R473" s="45"/>
    </row>
    <row r="474" spans="1:18" s="26" customFormat="1" ht="11.25">
      <c r="A474" s="41"/>
      <c r="B474" s="42"/>
      <c r="C474" s="43"/>
      <c r="D474" s="44"/>
      <c r="E474" s="43"/>
      <c r="F474" s="44"/>
      <c r="G474" s="43"/>
      <c r="H474" s="44"/>
      <c r="I474" s="43"/>
      <c r="J474" s="44"/>
      <c r="L474" s="45"/>
      <c r="N474" s="45"/>
      <c r="P474" s="45"/>
      <c r="R474" s="45"/>
    </row>
    <row r="475" spans="1:18" s="26" customFormat="1" ht="11.25">
      <c r="A475" s="41"/>
      <c r="B475" s="42"/>
      <c r="C475" s="43"/>
      <c r="D475" s="44"/>
      <c r="E475" s="43"/>
      <c r="F475" s="44"/>
      <c r="G475" s="43"/>
      <c r="H475" s="44"/>
      <c r="I475" s="43"/>
      <c r="J475" s="44"/>
      <c r="L475" s="45"/>
      <c r="N475" s="45"/>
      <c r="P475" s="45"/>
      <c r="R475" s="45"/>
    </row>
    <row r="476" spans="1:18" s="26" customFormat="1" ht="11.25">
      <c r="A476" s="41"/>
      <c r="B476" s="42"/>
      <c r="C476" s="43"/>
      <c r="D476" s="44"/>
      <c r="E476" s="43"/>
      <c r="F476" s="44"/>
      <c r="G476" s="43"/>
      <c r="H476" s="44"/>
      <c r="I476" s="43"/>
      <c r="J476" s="44"/>
      <c r="L476" s="45"/>
      <c r="N476" s="45"/>
      <c r="P476" s="45"/>
      <c r="R476" s="45"/>
    </row>
    <row r="477" spans="1:18" s="26" customFormat="1" ht="11.25">
      <c r="A477" s="41"/>
      <c r="B477" s="42"/>
      <c r="C477" s="43"/>
      <c r="D477" s="44"/>
      <c r="E477" s="43"/>
      <c r="F477" s="44"/>
      <c r="G477" s="43"/>
      <c r="H477" s="44"/>
      <c r="I477" s="43"/>
      <c r="J477" s="44"/>
      <c r="L477" s="45"/>
      <c r="N477" s="45"/>
      <c r="P477" s="45"/>
      <c r="R477" s="45"/>
    </row>
    <row r="478" spans="1:18" s="26" customFormat="1" ht="11.25">
      <c r="A478" s="41"/>
      <c r="B478" s="42"/>
      <c r="C478" s="43"/>
      <c r="D478" s="44"/>
      <c r="E478" s="43"/>
      <c r="F478" s="44"/>
      <c r="G478" s="43"/>
      <c r="H478" s="44"/>
      <c r="I478" s="43"/>
      <c r="J478" s="44"/>
      <c r="L478" s="45"/>
      <c r="N478" s="45"/>
      <c r="P478" s="45"/>
      <c r="R478" s="45"/>
    </row>
    <row r="479" spans="1:18" s="26" customFormat="1" ht="11.25">
      <c r="A479" s="41"/>
      <c r="B479" s="42"/>
      <c r="C479" s="43"/>
      <c r="D479" s="44"/>
      <c r="E479" s="43"/>
      <c r="F479" s="44"/>
      <c r="G479" s="43"/>
      <c r="H479" s="44"/>
      <c r="I479" s="43"/>
      <c r="J479" s="44"/>
      <c r="L479" s="45"/>
      <c r="N479" s="45"/>
      <c r="P479" s="45"/>
      <c r="R479" s="45"/>
    </row>
    <row r="480" spans="1:18" s="26" customFormat="1" ht="11.25">
      <c r="A480" s="41"/>
      <c r="B480" s="42"/>
      <c r="C480" s="43"/>
      <c r="D480" s="44"/>
      <c r="E480" s="43"/>
      <c r="F480" s="44"/>
      <c r="G480" s="43"/>
      <c r="H480" s="44"/>
      <c r="I480" s="43"/>
      <c r="J480" s="44"/>
      <c r="L480" s="45"/>
      <c r="N480" s="45"/>
      <c r="P480" s="45"/>
      <c r="R480" s="45"/>
    </row>
    <row r="481" spans="1:18" s="26" customFormat="1" ht="11.25">
      <c r="A481" s="41"/>
      <c r="B481" s="42"/>
      <c r="C481" s="43"/>
      <c r="D481" s="44"/>
      <c r="E481" s="43"/>
      <c r="F481" s="44"/>
      <c r="G481" s="43"/>
      <c r="H481" s="44"/>
      <c r="I481" s="43"/>
      <c r="J481" s="44"/>
      <c r="L481" s="45"/>
      <c r="N481" s="45"/>
      <c r="P481" s="45"/>
      <c r="R481" s="45"/>
    </row>
    <row r="482" spans="1:18" s="26" customFormat="1" ht="11.25">
      <c r="A482" s="41"/>
      <c r="B482" s="42"/>
      <c r="C482" s="43"/>
      <c r="D482" s="44"/>
      <c r="E482" s="43"/>
      <c r="F482" s="44"/>
      <c r="G482" s="43"/>
      <c r="H482" s="44"/>
      <c r="I482" s="43"/>
      <c r="J482" s="44"/>
      <c r="L482" s="45"/>
      <c r="N482" s="45"/>
      <c r="P482" s="45"/>
      <c r="R482" s="45"/>
    </row>
    <row r="483" spans="1:18" s="26" customFormat="1" ht="11.25">
      <c r="A483" s="41"/>
      <c r="B483" s="42"/>
      <c r="C483" s="43"/>
      <c r="D483" s="44"/>
      <c r="E483" s="43"/>
      <c r="F483" s="44"/>
      <c r="G483" s="43"/>
      <c r="H483" s="44"/>
      <c r="I483" s="43"/>
      <c r="J483" s="44"/>
      <c r="L483" s="45"/>
      <c r="N483" s="45"/>
      <c r="P483" s="45"/>
      <c r="R483" s="45"/>
    </row>
    <row r="484" spans="1:18" s="26" customFormat="1" ht="11.25">
      <c r="A484" s="41"/>
      <c r="B484" s="42"/>
      <c r="C484" s="43"/>
      <c r="D484" s="44"/>
      <c r="E484" s="43"/>
      <c r="F484" s="44"/>
      <c r="G484" s="43"/>
      <c r="H484" s="44"/>
      <c r="I484" s="43"/>
      <c r="J484" s="44"/>
      <c r="L484" s="45"/>
      <c r="N484" s="45"/>
      <c r="P484" s="45"/>
      <c r="R484" s="45"/>
    </row>
    <row r="485" spans="1:18" s="26" customFormat="1" ht="11.25">
      <c r="A485" s="41"/>
      <c r="B485" s="42"/>
      <c r="C485" s="43"/>
      <c r="D485" s="44"/>
      <c r="E485" s="43"/>
      <c r="F485" s="44"/>
      <c r="G485" s="43"/>
      <c r="H485" s="44"/>
      <c r="I485" s="43"/>
      <c r="J485" s="44"/>
      <c r="L485" s="45"/>
      <c r="N485" s="45"/>
      <c r="P485" s="45"/>
      <c r="R485" s="45"/>
    </row>
    <row r="486" spans="1:18" s="26" customFormat="1" ht="11.25">
      <c r="A486" s="41"/>
      <c r="B486" s="42"/>
      <c r="C486" s="43"/>
      <c r="D486" s="44"/>
      <c r="E486" s="43"/>
      <c r="F486" s="44"/>
      <c r="G486" s="43"/>
      <c r="H486" s="44"/>
      <c r="I486" s="43"/>
      <c r="J486" s="44"/>
      <c r="L486" s="45"/>
      <c r="N486" s="45"/>
      <c r="P486" s="45"/>
      <c r="R486" s="45"/>
    </row>
    <row r="487" spans="1:18" s="26" customFormat="1" ht="11.25">
      <c r="A487" s="41"/>
      <c r="B487" s="42"/>
      <c r="C487" s="43"/>
      <c r="D487" s="44"/>
      <c r="E487" s="43"/>
      <c r="F487" s="44"/>
      <c r="G487" s="43"/>
      <c r="H487" s="44"/>
      <c r="I487" s="43"/>
      <c r="J487" s="44"/>
      <c r="L487" s="45"/>
      <c r="N487" s="45"/>
      <c r="P487" s="45"/>
      <c r="R487" s="45"/>
    </row>
    <row r="488" spans="1:18" s="26" customFormat="1" ht="11.25">
      <c r="A488" s="41"/>
      <c r="B488" s="42"/>
      <c r="C488" s="43"/>
      <c r="D488" s="44"/>
      <c r="E488" s="43"/>
      <c r="F488" s="44"/>
      <c r="G488" s="43"/>
      <c r="H488" s="44"/>
      <c r="I488" s="43"/>
      <c r="J488" s="44"/>
      <c r="L488" s="45"/>
      <c r="N488" s="45"/>
      <c r="P488" s="45"/>
      <c r="R488" s="45"/>
    </row>
    <row r="489" spans="1:18" s="26" customFormat="1" ht="11.25">
      <c r="A489" s="41"/>
      <c r="B489" s="42"/>
      <c r="C489" s="43"/>
      <c r="D489" s="44"/>
      <c r="E489" s="43"/>
      <c r="F489" s="44"/>
      <c r="G489" s="43"/>
      <c r="H489" s="44"/>
      <c r="I489" s="43"/>
      <c r="J489" s="44"/>
      <c r="L489" s="45"/>
      <c r="N489" s="45"/>
      <c r="P489" s="45"/>
      <c r="R489" s="45"/>
    </row>
    <row r="490" spans="1:18" s="26" customFormat="1" ht="11.25">
      <c r="A490" s="41"/>
      <c r="B490" s="42"/>
      <c r="C490" s="43"/>
      <c r="D490" s="44"/>
      <c r="E490" s="43"/>
      <c r="F490" s="44"/>
      <c r="G490" s="43"/>
      <c r="H490" s="44"/>
      <c r="I490" s="43"/>
      <c r="J490" s="44"/>
      <c r="L490" s="45"/>
      <c r="N490" s="45"/>
      <c r="P490" s="45"/>
      <c r="R490" s="45"/>
    </row>
    <row r="491" spans="1:18" s="26" customFormat="1" ht="11.25">
      <c r="A491" s="41"/>
      <c r="B491" s="42"/>
      <c r="C491" s="43"/>
      <c r="D491" s="44"/>
      <c r="E491" s="43"/>
      <c r="F491" s="44"/>
      <c r="G491" s="43"/>
      <c r="H491" s="44"/>
      <c r="I491" s="43"/>
      <c r="J491" s="44"/>
      <c r="L491" s="45"/>
      <c r="N491" s="45"/>
      <c r="P491" s="45"/>
      <c r="R491" s="45"/>
    </row>
    <row r="492" spans="1:18" s="26" customFormat="1" ht="11.25">
      <c r="A492" s="41"/>
      <c r="B492" s="42"/>
      <c r="C492" s="43"/>
      <c r="D492" s="44"/>
      <c r="E492" s="43"/>
      <c r="F492" s="44"/>
      <c r="G492" s="43"/>
      <c r="H492" s="44"/>
      <c r="I492" s="43"/>
      <c r="J492" s="44"/>
      <c r="L492" s="45"/>
      <c r="N492" s="45"/>
      <c r="P492" s="45"/>
      <c r="R492" s="45"/>
    </row>
    <row r="493" spans="1:18" s="26" customFormat="1" ht="11.25">
      <c r="A493" s="41"/>
      <c r="B493" s="42"/>
      <c r="C493" s="43"/>
      <c r="D493" s="44"/>
      <c r="E493" s="43"/>
      <c r="F493" s="44"/>
      <c r="G493" s="43"/>
      <c r="H493" s="44"/>
      <c r="I493" s="43"/>
      <c r="J493" s="44"/>
      <c r="L493" s="45"/>
      <c r="N493" s="45"/>
      <c r="P493" s="45"/>
      <c r="R493" s="45"/>
    </row>
    <row r="494" spans="1:18" s="26" customFormat="1" ht="11.25">
      <c r="A494" s="41"/>
      <c r="B494" s="42"/>
      <c r="C494" s="43"/>
      <c r="D494" s="44"/>
      <c r="E494" s="43"/>
      <c r="F494" s="44"/>
      <c r="G494" s="43"/>
      <c r="H494" s="44"/>
      <c r="I494" s="43"/>
      <c r="J494" s="44"/>
      <c r="L494" s="45"/>
      <c r="N494" s="45"/>
      <c r="P494" s="45"/>
      <c r="R494" s="45"/>
    </row>
    <row r="495" spans="1:18" s="26" customFormat="1" ht="11.25">
      <c r="A495" s="41"/>
      <c r="B495" s="42"/>
      <c r="C495" s="43"/>
      <c r="D495" s="44"/>
      <c r="E495" s="43"/>
      <c r="F495" s="44"/>
      <c r="G495" s="43"/>
      <c r="H495" s="44"/>
      <c r="I495" s="43"/>
      <c r="J495" s="44"/>
      <c r="L495" s="45"/>
      <c r="N495" s="45"/>
      <c r="P495" s="45"/>
      <c r="R495" s="45"/>
    </row>
    <row r="496" spans="1:18" s="26" customFormat="1" ht="11.25">
      <c r="A496" s="41"/>
      <c r="B496" s="42"/>
      <c r="C496" s="43"/>
      <c r="D496" s="44"/>
      <c r="E496" s="43"/>
      <c r="F496" s="44"/>
      <c r="G496" s="43"/>
      <c r="H496" s="44"/>
      <c r="I496" s="43"/>
      <c r="J496" s="44"/>
      <c r="L496" s="45"/>
      <c r="N496" s="45"/>
      <c r="P496" s="45"/>
      <c r="R496" s="45"/>
    </row>
    <row r="497" spans="1:18" s="26" customFormat="1" ht="11.25">
      <c r="A497" s="41"/>
      <c r="B497" s="42"/>
      <c r="C497" s="43"/>
      <c r="D497" s="44"/>
      <c r="E497" s="43"/>
      <c r="F497" s="44"/>
      <c r="G497" s="43"/>
      <c r="H497" s="44"/>
      <c r="I497" s="43"/>
      <c r="J497" s="44"/>
      <c r="L497" s="45"/>
      <c r="N497" s="45"/>
      <c r="P497" s="45"/>
      <c r="R497" s="45"/>
    </row>
    <row r="498" spans="1:18" s="26" customFormat="1" ht="11.25">
      <c r="A498" s="41"/>
      <c r="B498" s="42"/>
      <c r="C498" s="43"/>
      <c r="D498" s="44"/>
      <c r="E498" s="43"/>
      <c r="F498" s="44"/>
      <c r="G498" s="43"/>
      <c r="H498" s="44"/>
      <c r="I498" s="43"/>
      <c r="J498" s="44"/>
      <c r="L498" s="45"/>
      <c r="N498" s="45"/>
      <c r="P498" s="45"/>
      <c r="R498" s="45"/>
    </row>
    <row r="499" spans="1:18" s="26" customFormat="1" ht="11.25">
      <c r="A499" s="41"/>
      <c r="B499" s="42"/>
      <c r="C499" s="43"/>
      <c r="D499" s="44"/>
      <c r="E499" s="43"/>
      <c r="F499" s="44"/>
      <c r="G499" s="43"/>
      <c r="H499" s="44"/>
      <c r="I499" s="43"/>
      <c r="J499" s="44"/>
      <c r="L499" s="45"/>
      <c r="N499" s="45"/>
      <c r="P499" s="45"/>
      <c r="R499" s="45"/>
    </row>
    <row r="500" spans="1:18" s="26" customFormat="1" ht="11.25">
      <c r="A500" s="41"/>
      <c r="B500" s="42"/>
      <c r="C500" s="43"/>
      <c r="D500" s="44"/>
      <c r="E500" s="43"/>
      <c r="F500" s="44"/>
      <c r="G500" s="43"/>
      <c r="H500" s="44"/>
      <c r="I500" s="43"/>
      <c r="J500" s="44"/>
      <c r="L500" s="45"/>
      <c r="N500" s="45"/>
      <c r="P500" s="45"/>
      <c r="R500" s="45"/>
    </row>
    <row r="501" spans="1:18" s="26" customFormat="1" ht="11.25">
      <c r="A501" s="41"/>
      <c r="B501" s="42"/>
      <c r="C501" s="43"/>
      <c r="D501" s="44"/>
      <c r="E501" s="43"/>
      <c r="F501" s="44"/>
      <c r="G501" s="43"/>
      <c r="H501" s="44"/>
      <c r="I501" s="43"/>
      <c r="J501" s="44"/>
      <c r="L501" s="45"/>
      <c r="N501" s="45"/>
      <c r="P501" s="45"/>
      <c r="R501" s="45"/>
    </row>
    <row r="502" spans="1:18" s="26" customFormat="1" ht="11.25">
      <c r="A502" s="41"/>
      <c r="B502" s="42"/>
      <c r="C502" s="43"/>
      <c r="D502" s="44"/>
      <c r="E502" s="43"/>
      <c r="F502" s="44"/>
      <c r="G502" s="43"/>
      <c r="H502" s="44"/>
      <c r="I502" s="43"/>
      <c r="J502" s="44"/>
      <c r="L502" s="45"/>
      <c r="N502" s="45"/>
      <c r="P502" s="45"/>
      <c r="R502" s="45"/>
    </row>
    <row r="503" spans="1:18" s="26" customFormat="1" ht="11.25">
      <c r="A503" s="41"/>
      <c r="B503" s="42"/>
      <c r="C503" s="43"/>
      <c r="D503" s="44"/>
      <c r="E503" s="43"/>
      <c r="F503" s="44"/>
      <c r="G503" s="43"/>
      <c r="H503" s="44"/>
      <c r="I503" s="43"/>
      <c r="J503" s="44"/>
      <c r="L503" s="45"/>
      <c r="N503" s="45"/>
      <c r="P503" s="45"/>
      <c r="R503" s="45"/>
    </row>
    <row r="504" spans="1:18" s="26" customFormat="1" ht="11.25">
      <c r="A504" s="41"/>
      <c r="B504" s="42"/>
      <c r="C504" s="43"/>
      <c r="D504" s="44"/>
      <c r="E504" s="43"/>
      <c r="F504" s="44"/>
      <c r="G504" s="43"/>
      <c r="H504" s="44"/>
      <c r="I504" s="43"/>
      <c r="J504" s="44"/>
      <c r="L504" s="45"/>
      <c r="N504" s="45"/>
      <c r="P504" s="45"/>
      <c r="R504" s="45"/>
    </row>
    <row r="505" spans="1:18" s="26" customFormat="1" ht="11.25">
      <c r="A505" s="41"/>
      <c r="B505" s="42"/>
      <c r="C505" s="43"/>
      <c r="D505" s="44"/>
      <c r="E505" s="43"/>
      <c r="F505" s="44"/>
      <c r="G505" s="43"/>
      <c r="H505" s="44"/>
      <c r="I505" s="43"/>
      <c r="J505" s="44"/>
      <c r="L505" s="45"/>
      <c r="N505" s="45"/>
      <c r="P505" s="45"/>
      <c r="R505" s="45"/>
    </row>
    <row r="506" spans="1:18" s="26" customFormat="1" ht="11.25">
      <c r="A506" s="41"/>
      <c r="B506" s="42"/>
      <c r="C506" s="43"/>
      <c r="D506" s="44"/>
      <c r="E506" s="43"/>
      <c r="F506" s="44"/>
      <c r="G506" s="43"/>
      <c r="H506" s="44"/>
      <c r="I506" s="43"/>
      <c r="J506" s="44"/>
      <c r="L506" s="45"/>
      <c r="N506" s="45"/>
      <c r="P506" s="45"/>
      <c r="R506" s="45"/>
    </row>
    <row r="507" spans="1:18" s="26" customFormat="1" ht="11.25">
      <c r="A507" s="41"/>
      <c r="B507" s="42"/>
      <c r="C507" s="43"/>
      <c r="D507" s="44"/>
      <c r="E507" s="43"/>
      <c r="F507" s="44"/>
      <c r="G507" s="43"/>
      <c r="H507" s="44"/>
      <c r="I507" s="43"/>
      <c r="J507" s="44"/>
      <c r="L507" s="45"/>
      <c r="N507" s="45"/>
      <c r="P507" s="45"/>
      <c r="R507" s="45"/>
    </row>
    <row r="508" spans="1:18" s="26" customFormat="1" ht="11.25">
      <c r="A508" s="41"/>
      <c r="B508" s="42"/>
      <c r="C508" s="43"/>
      <c r="D508" s="44"/>
      <c r="E508" s="43"/>
      <c r="F508" s="44"/>
      <c r="G508" s="43"/>
      <c r="H508" s="44"/>
      <c r="I508" s="43"/>
      <c r="J508" s="44"/>
      <c r="L508" s="45"/>
      <c r="N508" s="45"/>
      <c r="P508" s="45"/>
      <c r="R508" s="45"/>
    </row>
    <row r="509" spans="1:18" s="26" customFormat="1" ht="11.25">
      <c r="A509" s="41"/>
      <c r="B509" s="42"/>
      <c r="C509" s="43"/>
      <c r="D509" s="44"/>
      <c r="E509" s="43"/>
      <c r="F509" s="44"/>
      <c r="G509" s="43"/>
      <c r="H509" s="44"/>
      <c r="I509" s="43"/>
      <c r="J509" s="44"/>
      <c r="L509" s="45"/>
      <c r="N509" s="45"/>
      <c r="P509" s="45"/>
      <c r="R509" s="45"/>
    </row>
    <row r="510" spans="1:18" s="26" customFormat="1" ht="11.25">
      <c r="A510" s="41"/>
      <c r="B510" s="42"/>
      <c r="C510" s="43"/>
      <c r="D510" s="44"/>
      <c r="E510" s="43"/>
      <c r="F510" s="44"/>
      <c r="G510" s="43"/>
      <c r="H510" s="44"/>
      <c r="I510" s="43"/>
      <c r="J510" s="44"/>
      <c r="L510" s="45"/>
      <c r="N510" s="45"/>
      <c r="P510" s="45"/>
      <c r="R510" s="45"/>
    </row>
    <row r="511" spans="1:18" s="26" customFormat="1" ht="11.25">
      <c r="A511" s="41"/>
      <c r="B511" s="42"/>
      <c r="C511" s="43"/>
      <c r="D511" s="44"/>
      <c r="E511" s="43"/>
      <c r="F511" s="44"/>
      <c r="G511" s="43"/>
      <c r="H511" s="44"/>
      <c r="I511" s="43"/>
      <c r="J511" s="44"/>
      <c r="L511" s="45"/>
      <c r="N511" s="45"/>
      <c r="P511" s="45"/>
      <c r="R511" s="45"/>
    </row>
    <row r="512" spans="1:18" s="26" customFormat="1" ht="11.25">
      <c r="A512" s="41"/>
      <c r="B512" s="42"/>
      <c r="C512" s="43"/>
      <c r="D512" s="44"/>
      <c r="E512" s="43"/>
      <c r="F512" s="44"/>
      <c r="G512" s="43"/>
      <c r="H512" s="44"/>
      <c r="I512" s="43"/>
      <c r="J512" s="44"/>
      <c r="L512" s="45"/>
      <c r="N512" s="45"/>
      <c r="P512" s="45"/>
      <c r="R512" s="45"/>
    </row>
    <row r="513" spans="1:18" s="26" customFormat="1" ht="11.25">
      <c r="A513" s="41"/>
      <c r="B513" s="42"/>
      <c r="C513" s="43"/>
      <c r="D513" s="44"/>
      <c r="E513" s="43"/>
      <c r="F513" s="44"/>
      <c r="G513" s="43"/>
      <c r="H513" s="44"/>
      <c r="I513" s="43"/>
      <c r="J513" s="44"/>
      <c r="L513" s="45"/>
      <c r="N513" s="45"/>
      <c r="P513" s="45"/>
      <c r="R513" s="45"/>
    </row>
    <row r="514" spans="1:18" s="26" customFormat="1" ht="11.25">
      <c r="A514" s="41"/>
      <c r="B514" s="42"/>
      <c r="C514" s="43"/>
      <c r="D514" s="44"/>
      <c r="E514" s="43"/>
      <c r="F514" s="44"/>
      <c r="G514" s="43"/>
      <c r="H514" s="44"/>
      <c r="I514" s="43"/>
      <c r="J514" s="44"/>
      <c r="L514" s="45"/>
      <c r="N514" s="45"/>
      <c r="P514" s="45"/>
      <c r="R514" s="45"/>
    </row>
    <row r="515" spans="1:18" s="26" customFormat="1" ht="11.25">
      <c r="A515" s="41"/>
      <c r="B515" s="42"/>
      <c r="C515" s="43"/>
      <c r="D515" s="44"/>
      <c r="E515" s="43"/>
      <c r="F515" s="44"/>
      <c r="G515" s="43"/>
      <c r="H515" s="44"/>
      <c r="I515" s="43"/>
      <c r="J515" s="44"/>
      <c r="L515" s="45"/>
      <c r="N515" s="45"/>
      <c r="P515" s="45"/>
      <c r="R515" s="45"/>
    </row>
    <row r="516" spans="1:18" s="26" customFormat="1" ht="11.25">
      <c r="A516" s="41"/>
      <c r="B516" s="42"/>
      <c r="C516" s="43"/>
      <c r="D516" s="44"/>
      <c r="E516" s="43"/>
      <c r="F516" s="44"/>
      <c r="G516" s="43"/>
      <c r="H516" s="44"/>
      <c r="I516" s="43"/>
      <c r="J516" s="44"/>
      <c r="L516" s="45"/>
      <c r="N516" s="45"/>
      <c r="P516" s="45"/>
      <c r="R516" s="45"/>
    </row>
    <row r="517" spans="1:18" s="26" customFormat="1" ht="11.25">
      <c r="A517" s="41"/>
      <c r="B517" s="42"/>
      <c r="C517" s="43"/>
      <c r="D517" s="44"/>
      <c r="E517" s="43"/>
      <c r="F517" s="44"/>
      <c r="G517" s="43"/>
      <c r="H517" s="44"/>
      <c r="I517" s="43"/>
      <c r="J517" s="44"/>
      <c r="L517" s="45"/>
      <c r="N517" s="45"/>
      <c r="P517" s="45"/>
      <c r="R517" s="45"/>
    </row>
    <row r="518" spans="1:18" s="26" customFormat="1" ht="11.25">
      <c r="A518" s="41"/>
      <c r="B518" s="42"/>
      <c r="C518" s="43"/>
      <c r="D518" s="44"/>
      <c r="E518" s="43"/>
      <c r="F518" s="44"/>
      <c r="G518" s="43"/>
      <c r="H518" s="44"/>
      <c r="I518" s="43"/>
      <c r="J518" s="44"/>
      <c r="L518" s="45"/>
      <c r="N518" s="45"/>
      <c r="P518" s="45"/>
      <c r="R518" s="45"/>
    </row>
    <row r="519" spans="1:18" s="26" customFormat="1" ht="11.25">
      <c r="A519" s="41"/>
      <c r="B519" s="42"/>
      <c r="C519" s="43"/>
      <c r="D519" s="44"/>
      <c r="E519" s="43"/>
      <c r="F519" s="44"/>
      <c r="G519" s="43"/>
      <c r="H519" s="44"/>
      <c r="I519" s="43"/>
      <c r="J519" s="44"/>
      <c r="L519" s="45"/>
      <c r="N519" s="45"/>
      <c r="P519" s="45"/>
      <c r="R519" s="45"/>
    </row>
    <row r="520" spans="1:18" s="26" customFormat="1" ht="11.25">
      <c r="A520" s="41"/>
      <c r="B520" s="42"/>
      <c r="C520" s="43"/>
      <c r="D520" s="44"/>
      <c r="E520" s="43"/>
      <c r="F520" s="44"/>
      <c r="G520" s="43"/>
      <c r="H520" s="44"/>
      <c r="I520" s="43"/>
      <c r="J520" s="44"/>
      <c r="L520" s="45"/>
      <c r="N520" s="45"/>
      <c r="P520" s="45"/>
      <c r="R520" s="45"/>
    </row>
    <row r="521" spans="1:18" s="26" customFormat="1" ht="11.25">
      <c r="A521" s="41"/>
      <c r="B521" s="42"/>
      <c r="C521" s="43"/>
      <c r="D521" s="44"/>
      <c r="E521" s="43"/>
      <c r="F521" s="44"/>
      <c r="G521" s="43"/>
      <c r="H521" s="44"/>
      <c r="I521" s="43"/>
      <c r="J521" s="44"/>
      <c r="L521" s="45"/>
      <c r="N521" s="45"/>
      <c r="P521" s="45"/>
      <c r="R521" s="45"/>
    </row>
    <row r="522" spans="1:18" s="26" customFormat="1" ht="11.25">
      <c r="A522" s="41"/>
      <c r="B522" s="42"/>
      <c r="C522" s="43"/>
      <c r="D522" s="44"/>
      <c r="E522" s="43"/>
      <c r="F522" s="44"/>
      <c r="G522" s="43"/>
      <c r="H522" s="44"/>
      <c r="I522" s="43"/>
      <c r="J522" s="44"/>
      <c r="L522" s="45"/>
      <c r="N522" s="45"/>
      <c r="P522" s="45"/>
      <c r="R522" s="45"/>
    </row>
    <row r="523" spans="1:18" s="26" customFormat="1" ht="11.25">
      <c r="A523" s="41"/>
      <c r="B523" s="42"/>
      <c r="C523" s="43"/>
      <c r="D523" s="44"/>
      <c r="E523" s="43"/>
      <c r="F523" s="44"/>
      <c r="G523" s="43"/>
      <c r="H523" s="44"/>
      <c r="I523" s="43"/>
      <c r="J523" s="44"/>
      <c r="L523" s="45"/>
      <c r="N523" s="45"/>
      <c r="P523" s="45"/>
      <c r="R523" s="45"/>
    </row>
    <row r="524" spans="1:18" s="26" customFormat="1" ht="11.25">
      <c r="A524" s="41"/>
      <c r="B524" s="42"/>
      <c r="C524" s="43"/>
      <c r="D524" s="44"/>
      <c r="E524" s="43"/>
      <c r="F524" s="44"/>
      <c r="G524" s="43"/>
      <c r="H524" s="44"/>
      <c r="I524" s="43"/>
      <c r="J524" s="44"/>
      <c r="L524" s="45"/>
      <c r="N524" s="45"/>
      <c r="P524" s="45"/>
      <c r="R524" s="45"/>
    </row>
    <row r="525" spans="1:18" s="26" customFormat="1" ht="11.25">
      <c r="A525" s="41"/>
      <c r="B525" s="42"/>
      <c r="C525" s="43"/>
      <c r="D525" s="44"/>
      <c r="E525" s="43"/>
      <c r="F525" s="44"/>
      <c r="G525" s="43"/>
      <c r="H525" s="44"/>
      <c r="I525" s="43"/>
      <c r="J525" s="44"/>
      <c r="L525" s="45"/>
      <c r="N525" s="45"/>
      <c r="P525" s="45"/>
      <c r="R525" s="45"/>
    </row>
    <row r="526" spans="1:18" s="26" customFormat="1" ht="11.25">
      <c r="A526" s="41"/>
      <c r="B526" s="42"/>
      <c r="C526" s="43"/>
      <c r="D526" s="44"/>
      <c r="E526" s="43"/>
      <c r="F526" s="44"/>
      <c r="G526" s="43"/>
      <c r="H526" s="44"/>
      <c r="I526" s="43"/>
      <c r="J526" s="44"/>
      <c r="L526" s="45"/>
      <c r="N526" s="45"/>
      <c r="P526" s="45"/>
      <c r="R526" s="45"/>
    </row>
    <row r="527" spans="1:18" s="26" customFormat="1" ht="11.25">
      <c r="A527" s="41"/>
      <c r="B527" s="42"/>
      <c r="C527" s="43"/>
      <c r="D527" s="44"/>
      <c r="E527" s="43"/>
      <c r="F527" s="44"/>
      <c r="G527" s="43"/>
      <c r="H527" s="44"/>
      <c r="I527" s="43"/>
      <c r="J527" s="44"/>
      <c r="L527" s="45"/>
      <c r="N527" s="45"/>
      <c r="P527" s="45"/>
      <c r="R527" s="45"/>
    </row>
    <row r="528" spans="1:18" s="26" customFormat="1" ht="11.25">
      <c r="A528" s="41"/>
      <c r="B528" s="42"/>
      <c r="C528" s="43"/>
      <c r="D528" s="44"/>
      <c r="E528" s="43"/>
      <c r="F528" s="44"/>
      <c r="G528" s="43"/>
      <c r="H528" s="44"/>
      <c r="I528" s="43"/>
      <c r="J528" s="44"/>
      <c r="L528" s="45"/>
      <c r="N528" s="45"/>
      <c r="P528" s="45"/>
      <c r="R528" s="45"/>
    </row>
    <row r="529" spans="1:18" s="26" customFormat="1" ht="11.25">
      <c r="A529" s="41"/>
      <c r="B529" s="42"/>
      <c r="C529" s="43"/>
      <c r="D529" s="44"/>
      <c r="E529" s="43"/>
      <c r="F529" s="44"/>
      <c r="G529" s="43"/>
      <c r="H529" s="44"/>
      <c r="I529" s="43"/>
      <c r="J529" s="44"/>
      <c r="L529" s="45"/>
      <c r="N529" s="45"/>
      <c r="P529" s="45"/>
      <c r="R529" s="45"/>
    </row>
    <row r="530" spans="1:18" s="26" customFormat="1" ht="11.25">
      <c r="A530" s="41"/>
      <c r="B530" s="42"/>
      <c r="C530" s="43"/>
      <c r="D530" s="44"/>
      <c r="E530" s="43"/>
      <c r="F530" s="44"/>
      <c r="G530" s="43"/>
      <c r="H530" s="44"/>
      <c r="I530" s="43"/>
      <c r="J530" s="44"/>
      <c r="L530" s="45"/>
      <c r="N530" s="45"/>
      <c r="P530" s="45"/>
      <c r="R530" s="45"/>
    </row>
    <row r="531" spans="1:18" s="26" customFormat="1" ht="11.25">
      <c r="A531" s="41"/>
      <c r="B531" s="42"/>
      <c r="C531" s="43"/>
      <c r="D531" s="44"/>
      <c r="E531" s="43"/>
      <c r="F531" s="44"/>
      <c r="G531" s="43"/>
      <c r="H531" s="44"/>
      <c r="I531" s="43"/>
      <c r="J531" s="44"/>
      <c r="L531" s="45"/>
      <c r="N531" s="45"/>
      <c r="P531" s="45"/>
      <c r="R531" s="45"/>
    </row>
    <row r="532" spans="1:18" s="26" customFormat="1" ht="11.25">
      <c r="A532" s="41"/>
      <c r="B532" s="42"/>
      <c r="C532" s="43"/>
      <c r="D532" s="44"/>
      <c r="E532" s="43"/>
      <c r="F532" s="44"/>
      <c r="G532" s="43"/>
      <c r="H532" s="44"/>
      <c r="I532" s="43"/>
      <c r="J532" s="44"/>
      <c r="L532" s="45"/>
      <c r="N532" s="45"/>
      <c r="P532" s="45"/>
      <c r="R532" s="45"/>
    </row>
    <row r="533" spans="1:18" s="26" customFormat="1" ht="11.25">
      <c r="A533" s="41"/>
      <c r="B533" s="42"/>
      <c r="C533" s="43"/>
      <c r="D533" s="44"/>
      <c r="E533" s="43"/>
      <c r="F533" s="44"/>
      <c r="G533" s="43"/>
      <c r="H533" s="44"/>
      <c r="I533" s="43"/>
      <c r="J533" s="44"/>
      <c r="L533" s="45"/>
      <c r="N533" s="45"/>
      <c r="P533" s="45"/>
      <c r="R533" s="45"/>
    </row>
    <row r="534" spans="1:18" s="26" customFormat="1" ht="11.25">
      <c r="A534" s="41"/>
      <c r="B534" s="42"/>
      <c r="C534" s="43"/>
      <c r="D534" s="44"/>
      <c r="E534" s="43"/>
      <c r="F534" s="44"/>
      <c r="G534" s="43"/>
      <c r="H534" s="44"/>
      <c r="I534" s="43"/>
      <c r="J534" s="44"/>
      <c r="L534" s="45"/>
      <c r="N534" s="45"/>
      <c r="P534" s="45"/>
      <c r="R534" s="45"/>
    </row>
    <row r="535" spans="1:18" s="26" customFormat="1" ht="11.25">
      <c r="A535" s="41"/>
      <c r="B535" s="42"/>
      <c r="C535" s="43"/>
      <c r="D535" s="44"/>
      <c r="E535" s="43"/>
      <c r="F535" s="44"/>
      <c r="G535" s="43"/>
      <c r="H535" s="44"/>
      <c r="I535" s="43"/>
      <c r="J535" s="44"/>
      <c r="L535" s="45"/>
      <c r="N535" s="45"/>
      <c r="P535" s="45"/>
      <c r="R535" s="45"/>
    </row>
    <row r="536" spans="1:18" s="26" customFormat="1" ht="11.25">
      <c r="A536" s="41"/>
      <c r="B536" s="42"/>
      <c r="C536" s="43"/>
      <c r="D536" s="44"/>
      <c r="E536" s="43"/>
      <c r="F536" s="44"/>
      <c r="G536" s="43"/>
      <c r="H536" s="44"/>
      <c r="I536" s="43"/>
      <c r="J536" s="44"/>
      <c r="L536" s="45"/>
      <c r="N536" s="45"/>
      <c r="P536" s="45"/>
      <c r="R536" s="45"/>
    </row>
    <row r="537" spans="1:18" s="26" customFormat="1" ht="11.25">
      <c r="A537" s="41"/>
      <c r="B537" s="42"/>
      <c r="C537" s="43"/>
      <c r="D537" s="44"/>
      <c r="E537" s="43"/>
      <c r="F537" s="44"/>
      <c r="G537" s="43"/>
      <c r="H537" s="44"/>
      <c r="I537" s="43"/>
      <c r="J537" s="44"/>
      <c r="L537" s="45"/>
      <c r="N537" s="45"/>
      <c r="P537" s="45"/>
      <c r="R537" s="45"/>
    </row>
    <row r="538" spans="1:18" s="26" customFormat="1" ht="11.25">
      <c r="A538" s="41"/>
      <c r="B538" s="42"/>
      <c r="C538" s="43"/>
      <c r="D538" s="44"/>
      <c r="E538" s="43"/>
      <c r="F538" s="44"/>
      <c r="G538" s="43"/>
      <c r="H538" s="44"/>
      <c r="I538" s="43"/>
      <c r="J538" s="44"/>
      <c r="L538" s="45"/>
      <c r="N538" s="45"/>
      <c r="P538" s="45"/>
      <c r="R538" s="45"/>
    </row>
    <row r="539" spans="1:18" s="26" customFormat="1" ht="11.25">
      <c r="A539" s="41"/>
      <c r="B539" s="42"/>
      <c r="C539" s="43"/>
      <c r="D539" s="44"/>
      <c r="E539" s="43"/>
      <c r="F539" s="44"/>
      <c r="G539" s="43"/>
      <c r="H539" s="44"/>
      <c r="I539" s="43"/>
      <c r="J539" s="44"/>
      <c r="L539" s="45"/>
      <c r="N539" s="45"/>
      <c r="P539" s="45"/>
      <c r="R539" s="45"/>
    </row>
    <row r="540" spans="1:18" s="26" customFormat="1" ht="11.25">
      <c r="A540" s="41"/>
      <c r="B540" s="42"/>
      <c r="C540" s="43"/>
      <c r="D540" s="44"/>
      <c r="E540" s="43"/>
      <c r="F540" s="44"/>
      <c r="G540" s="43"/>
      <c r="H540" s="44"/>
      <c r="I540" s="43"/>
      <c r="J540" s="44"/>
      <c r="L540" s="45"/>
      <c r="N540" s="45"/>
      <c r="P540" s="45"/>
      <c r="R540" s="45"/>
    </row>
    <row r="541" spans="1:18" s="26" customFormat="1" ht="11.25">
      <c r="A541" s="41"/>
      <c r="B541" s="42"/>
      <c r="C541" s="43"/>
      <c r="D541" s="44"/>
      <c r="E541" s="43"/>
      <c r="F541" s="44"/>
      <c r="G541" s="43"/>
      <c r="H541" s="44"/>
      <c r="I541" s="43"/>
      <c r="J541" s="44"/>
      <c r="L541" s="45"/>
      <c r="N541" s="45"/>
      <c r="P541" s="45"/>
      <c r="R541" s="45"/>
    </row>
    <row r="542" spans="1:18" s="26" customFormat="1" ht="11.25">
      <c r="A542" s="41"/>
      <c r="B542" s="42"/>
      <c r="C542" s="43"/>
      <c r="D542" s="44"/>
      <c r="E542" s="43"/>
      <c r="F542" s="44"/>
      <c r="G542" s="43"/>
      <c r="H542" s="44"/>
      <c r="I542" s="43"/>
      <c r="J542" s="44"/>
      <c r="L542" s="45"/>
      <c r="N542" s="45"/>
      <c r="P542" s="45"/>
      <c r="R542" s="45"/>
    </row>
    <row r="543" spans="1:18" s="26" customFormat="1" ht="11.25">
      <c r="A543" s="41"/>
      <c r="B543" s="42"/>
      <c r="C543" s="43"/>
      <c r="D543" s="44"/>
      <c r="E543" s="43"/>
      <c r="F543" s="44"/>
      <c r="G543" s="43"/>
      <c r="H543" s="44"/>
      <c r="I543" s="43"/>
      <c r="J543" s="44"/>
      <c r="L543" s="45"/>
      <c r="N543" s="45"/>
      <c r="P543" s="45"/>
      <c r="R543" s="45"/>
    </row>
    <row r="544" spans="1:18" s="26" customFormat="1" ht="11.25">
      <c r="A544" s="41"/>
      <c r="B544" s="42"/>
      <c r="C544" s="43"/>
      <c r="D544" s="44"/>
      <c r="E544" s="43"/>
      <c r="F544" s="44"/>
      <c r="G544" s="43"/>
      <c r="H544" s="44"/>
      <c r="I544" s="43"/>
      <c r="J544" s="44"/>
      <c r="L544" s="45"/>
      <c r="N544" s="45"/>
      <c r="P544" s="45"/>
      <c r="R544" s="45"/>
    </row>
    <row r="545" spans="1:18" s="26" customFormat="1" ht="11.25">
      <c r="A545" s="41"/>
      <c r="B545" s="42"/>
      <c r="C545" s="43"/>
      <c r="D545" s="44"/>
      <c r="E545" s="43"/>
      <c r="F545" s="44"/>
      <c r="G545" s="43"/>
      <c r="H545" s="44"/>
      <c r="I545" s="43"/>
      <c r="J545" s="44"/>
      <c r="L545" s="45"/>
      <c r="N545" s="45"/>
      <c r="P545" s="45"/>
      <c r="R545" s="45"/>
    </row>
    <row r="546" spans="1:18" s="26" customFormat="1" ht="11.25">
      <c r="A546" s="41"/>
      <c r="B546" s="42"/>
      <c r="C546" s="43"/>
      <c r="D546" s="44"/>
      <c r="E546" s="43"/>
      <c r="F546" s="44"/>
      <c r="G546" s="43"/>
      <c r="H546" s="44"/>
      <c r="I546" s="43"/>
      <c r="J546" s="44"/>
      <c r="L546" s="45"/>
      <c r="N546" s="45"/>
      <c r="P546" s="45"/>
      <c r="R546" s="45"/>
    </row>
    <row r="547" spans="1:18" s="26" customFormat="1" ht="11.25">
      <c r="A547" s="41"/>
      <c r="B547" s="42"/>
      <c r="C547" s="43"/>
      <c r="D547" s="44"/>
      <c r="E547" s="43"/>
      <c r="F547" s="44"/>
      <c r="G547" s="43"/>
      <c r="H547" s="44"/>
      <c r="I547" s="43"/>
      <c r="J547" s="44"/>
      <c r="L547" s="45"/>
      <c r="N547" s="45"/>
      <c r="P547" s="45"/>
      <c r="R547" s="45"/>
    </row>
    <row r="548" spans="1:18" s="26" customFormat="1" ht="11.25">
      <c r="A548" s="41"/>
      <c r="B548" s="42"/>
      <c r="C548" s="43"/>
      <c r="D548" s="44"/>
      <c r="E548" s="43"/>
      <c r="F548" s="44"/>
      <c r="G548" s="43"/>
      <c r="H548" s="44"/>
      <c r="I548" s="43"/>
      <c r="J548" s="44"/>
      <c r="L548" s="45"/>
      <c r="N548" s="45"/>
      <c r="P548" s="45"/>
      <c r="R548" s="45"/>
    </row>
    <row r="549" spans="1:18" s="26" customFormat="1" ht="11.25">
      <c r="A549" s="41"/>
      <c r="B549" s="42"/>
      <c r="C549" s="43"/>
      <c r="D549" s="44"/>
      <c r="E549" s="43"/>
      <c r="F549" s="44"/>
      <c r="G549" s="43"/>
      <c r="H549" s="44"/>
      <c r="I549" s="43"/>
      <c r="J549" s="44"/>
      <c r="L549" s="45"/>
      <c r="N549" s="45"/>
      <c r="P549" s="45"/>
      <c r="R549" s="45"/>
    </row>
    <row r="550" spans="1:18" s="26" customFormat="1" ht="11.25">
      <c r="A550" s="41"/>
      <c r="B550" s="42"/>
      <c r="C550" s="43"/>
      <c r="D550" s="44"/>
      <c r="E550" s="43"/>
      <c r="F550" s="44"/>
      <c r="G550" s="43"/>
      <c r="H550" s="44"/>
      <c r="I550" s="43"/>
      <c r="J550" s="44"/>
      <c r="L550" s="45"/>
      <c r="N550" s="45"/>
      <c r="P550" s="45"/>
      <c r="R550" s="45"/>
    </row>
    <row r="551" spans="1:18" s="26" customFormat="1" ht="11.25">
      <c r="A551" s="41"/>
      <c r="B551" s="42"/>
      <c r="C551" s="43"/>
      <c r="D551" s="44"/>
      <c r="E551" s="43"/>
      <c r="F551" s="44"/>
      <c r="G551" s="43"/>
      <c r="H551" s="44"/>
      <c r="I551" s="43"/>
      <c r="J551" s="44"/>
      <c r="L551" s="45"/>
      <c r="N551" s="45"/>
      <c r="P551" s="45"/>
      <c r="R551" s="45"/>
    </row>
    <row r="552" spans="1:18" s="26" customFormat="1" ht="11.25">
      <c r="A552" s="41"/>
      <c r="B552" s="42"/>
      <c r="C552" s="43"/>
      <c r="D552" s="44"/>
      <c r="E552" s="43"/>
      <c r="F552" s="44"/>
      <c r="G552" s="43"/>
      <c r="H552" s="44"/>
      <c r="I552" s="43"/>
      <c r="J552" s="44"/>
      <c r="L552" s="45"/>
      <c r="N552" s="45"/>
      <c r="P552" s="45"/>
      <c r="R552" s="45"/>
    </row>
    <row r="553" spans="1:18" s="26" customFormat="1" ht="11.25">
      <c r="A553" s="41"/>
      <c r="B553" s="42"/>
      <c r="C553" s="43"/>
      <c r="D553" s="44"/>
      <c r="E553" s="43"/>
      <c r="F553" s="44"/>
      <c r="G553" s="43"/>
      <c r="H553" s="44"/>
      <c r="I553" s="43"/>
      <c r="J553" s="44"/>
      <c r="L553" s="45"/>
      <c r="N553" s="45"/>
      <c r="P553" s="45"/>
      <c r="R553" s="45"/>
    </row>
    <row r="554" spans="1:18" s="26" customFormat="1" ht="11.25">
      <c r="A554" s="41"/>
      <c r="B554" s="42"/>
      <c r="C554" s="43"/>
      <c r="D554" s="44"/>
      <c r="E554" s="43"/>
      <c r="F554" s="44"/>
      <c r="G554" s="43"/>
      <c r="H554" s="44"/>
      <c r="I554" s="43"/>
      <c r="J554" s="44"/>
      <c r="L554" s="45"/>
      <c r="N554" s="45"/>
      <c r="P554" s="45"/>
      <c r="R554" s="45"/>
    </row>
    <row r="555" spans="1:18" s="26" customFormat="1" ht="11.25">
      <c r="A555" s="41"/>
      <c r="B555" s="42"/>
      <c r="C555" s="43"/>
      <c r="D555" s="44"/>
      <c r="E555" s="43"/>
      <c r="F555" s="44"/>
      <c r="G555" s="43"/>
      <c r="H555" s="44"/>
      <c r="I555" s="43"/>
      <c r="J555" s="44"/>
      <c r="L555" s="45"/>
      <c r="N555" s="45"/>
      <c r="P555" s="45"/>
      <c r="R555" s="45"/>
    </row>
    <row r="556" spans="1:18" s="26" customFormat="1" ht="11.25">
      <c r="A556" s="41"/>
      <c r="B556" s="42"/>
      <c r="C556" s="43"/>
      <c r="D556" s="44"/>
      <c r="E556" s="43"/>
      <c r="F556" s="44"/>
      <c r="G556" s="43"/>
      <c r="H556" s="44"/>
      <c r="I556" s="43"/>
      <c r="J556" s="44"/>
      <c r="L556" s="45"/>
      <c r="N556" s="45"/>
      <c r="P556" s="45"/>
      <c r="R556" s="45"/>
    </row>
    <row r="557" spans="1:18" s="26" customFormat="1" ht="11.25">
      <c r="A557" s="41"/>
      <c r="B557" s="42"/>
      <c r="C557" s="43"/>
      <c r="D557" s="44"/>
      <c r="E557" s="43"/>
      <c r="F557" s="44"/>
      <c r="G557" s="43"/>
      <c r="H557" s="44"/>
      <c r="I557" s="43"/>
      <c r="J557" s="44"/>
      <c r="L557" s="45"/>
      <c r="N557" s="45"/>
      <c r="P557" s="45"/>
      <c r="R557" s="45"/>
    </row>
    <row r="558" spans="1:18" s="26" customFormat="1" ht="11.25">
      <c r="A558" s="41"/>
      <c r="B558" s="42"/>
      <c r="C558" s="43"/>
      <c r="D558" s="44"/>
      <c r="E558" s="43"/>
      <c r="F558" s="44"/>
      <c r="G558" s="43"/>
      <c r="H558" s="44"/>
      <c r="I558" s="43"/>
      <c r="J558" s="44"/>
      <c r="L558" s="45"/>
      <c r="N558" s="45"/>
      <c r="P558" s="45"/>
      <c r="R558" s="45"/>
    </row>
    <row r="559" spans="1:18" s="26" customFormat="1" ht="11.25">
      <c r="A559" s="41"/>
      <c r="B559" s="42"/>
      <c r="C559" s="43"/>
      <c r="D559" s="44"/>
      <c r="E559" s="43"/>
      <c r="F559" s="44"/>
      <c r="G559" s="43"/>
      <c r="H559" s="44"/>
      <c r="I559" s="43"/>
      <c r="J559" s="44"/>
      <c r="L559" s="45"/>
      <c r="N559" s="45"/>
      <c r="P559" s="45"/>
      <c r="R559" s="45"/>
    </row>
    <row r="560" spans="1:18" s="26" customFormat="1" ht="11.25">
      <c r="A560" s="41"/>
      <c r="B560" s="42"/>
      <c r="C560" s="43"/>
      <c r="D560" s="44"/>
      <c r="E560" s="43"/>
      <c r="F560" s="44"/>
      <c r="G560" s="43"/>
      <c r="H560" s="44"/>
      <c r="I560" s="43"/>
      <c r="J560" s="44"/>
      <c r="L560" s="45"/>
      <c r="N560" s="45"/>
      <c r="P560" s="45"/>
      <c r="R560" s="45"/>
    </row>
    <row r="561" spans="1:18" s="26" customFormat="1" ht="11.25">
      <c r="A561" s="41"/>
      <c r="B561" s="42"/>
      <c r="C561" s="43"/>
      <c r="D561" s="44"/>
      <c r="E561" s="43"/>
      <c r="F561" s="44"/>
      <c r="G561" s="43"/>
      <c r="H561" s="44"/>
      <c r="I561" s="43"/>
      <c r="J561" s="44"/>
      <c r="L561" s="45"/>
      <c r="N561" s="45"/>
      <c r="P561" s="45"/>
      <c r="R561" s="45"/>
    </row>
    <row r="562" spans="1:18" s="26" customFormat="1" ht="11.25">
      <c r="A562" s="41"/>
      <c r="B562" s="42"/>
      <c r="C562" s="43"/>
      <c r="D562" s="44"/>
      <c r="E562" s="43"/>
      <c r="F562" s="44"/>
      <c r="G562" s="43"/>
      <c r="H562" s="44"/>
      <c r="I562" s="43"/>
      <c r="J562" s="44"/>
      <c r="L562" s="45"/>
      <c r="N562" s="45"/>
      <c r="P562" s="45"/>
      <c r="R562" s="45"/>
    </row>
    <row r="563" spans="1:18" s="26" customFormat="1" ht="11.25">
      <c r="A563" s="41"/>
      <c r="B563" s="42"/>
      <c r="C563" s="43"/>
      <c r="D563" s="44"/>
      <c r="E563" s="43"/>
      <c r="F563" s="44"/>
      <c r="G563" s="43"/>
      <c r="H563" s="44"/>
      <c r="I563" s="43"/>
      <c r="J563" s="44"/>
      <c r="L563" s="45"/>
      <c r="N563" s="45"/>
      <c r="P563" s="45"/>
      <c r="R563" s="45"/>
    </row>
    <row r="564" spans="1:18" s="26" customFormat="1" ht="11.25">
      <c r="A564" s="41"/>
      <c r="B564" s="42"/>
      <c r="C564" s="43"/>
      <c r="D564" s="44"/>
      <c r="E564" s="43"/>
      <c r="F564" s="44"/>
      <c r="G564" s="43"/>
      <c r="H564" s="44"/>
      <c r="I564" s="43"/>
      <c r="J564" s="44"/>
      <c r="L564" s="45"/>
      <c r="N564" s="45"/>
      <c r="P564" s="45"/>
      <c r="R564" s="45"/>
    </row>
    <row r="565" spans="1:18" s="26" customFormat="1" ht="11.25">
      <c r="A565" s="41"/>
      <c r="B565" s="42"/>
      <c r="C565" s="43"/>
      <c r="D565" s="44"/>
      <c r="E565" s="43"/>
      <c r="F565" s="44"/>
      <c r="G565" s="43"/>
      <c r="H565" s="44"/>
      <c r="I565" s="43"/>
      <c r="J565" s="44"/>
      <c r="L565" s="45"/>
      <c r="N565" s="45"/>
      <c r="P565" s="45"/>
      <c r="R565" s="45"/>
    </row>
    <row r="566" spans="1:18" s="26" customFormat="1" ht="11.25">
      <c r="A566" s="41"/>
      <c r="B566" s="42"/>
      <c r="C566" s="43"/>
      <c r="D566" s="44"/>
      <c r="E566" s="43"/>
      <c r="F566" s="44"/>
      <c r="G566" s="43"/>
      <c r="H566" s="44"/>
      <c r="I566" s="43"/>
      <c r="J566" s="44"/>
      <c r="L566" s="45"/>
      <c r="N566" s="45"/>
      <c r="P566" s="45"/>
      <c r="R566" s="45"/>
    </row>
    <row r="567" spans="1:18" s="26" customFormat="1" ht="11.25">
      <c r="A567" s="41"/>
      <c r="B567" s="42"/>
      <c r="C567" s="43"/>
      <c r="D567" s="44"/>
      <c r="E567" s="43"/>
      <c r="F567" s="44"/>
      <c r="G567" s="43"/>
      <c r="H567" s="44"/>
      <c r="I567" s="43"/>
      <c r="J567" s="44"/>
      <c r="L567" s="45"/>
      <c r="N567" s="45"/>
      <c r="P567" s="45"/>
      <c r="R567" s="45"/>
    </row>
    <row r="568" spans="1:18" s="26" customFormat="1" ht="11.25">
      <c r="A568" s="41"/>
      <c r="B568" s="42"/>
      <c r="C568" s="43"/>
      <c r="D568" s="44"/>
      <c r="E568" s="43"/>
      <c r="F568" s="44"/>
      <c r="G568" s="43"/>
      <c r="H568" s="44"/>
      <c r="I568" s="43"/>
      <c r="J568" s="44"/>
      <c r="L568" s="45"/>
      <c r="N568" s="45"/>
      <c r="P568" s="45"/>
      <c r="R568" s="45"/>
    </row>
    <row r="569" spans="1:18" s="26" customFormat="1" ht="11.25">
      <c r="A569" s="41"/>
      <c r="B569" s="42"/>
      <c r="C569" s="43"/>
      <c r="D569" s="44"/>
      <c r="E569" s="43"/>
      <c r="F569" s="44"/>
      <c r="G569" s="43"/>
      <c r="H569" s="44"/>
      <c r="I569" s="43"/>
      <c r="J569" s="44"/>
      <c r="L569" s="45"/>
      <c r="N569" s="45"/>
      <c r="P569" s="45"/>
      <c r="R569" s="45"/>
    </row>
    <row r="570" spans="1:18" s="26" customFormat="1" ht="11.25">
      <c r="A570" s="41"/>
      <c r="B570" s="42"/>
      <c r="C570" s="43"/>
      <c r="D570" s="44"/>
      <c r="E570" s="43"/>
      <c r="F570" s="44"/>
      <c r="G570" s="43"/>
      <c r="H570" s="44"/>
      <c r="I570" s="43"/>
      <c r="J570" s="44"/>
      <c r="L570" s="45"/>
      <c r="N570" s="45"/>
      <c r="P570" s="45"/>
      <c r="R570" s="45"/>
    </row>
    <row r="571" spans="1:18" s="26" customFormat="1" ht="11.25">
      <c r="A571" s="41"/>
      <c r="B571" s="42"/>
      <c r="C571" s="43"/>
      <c r="D571" s="44"/>
      <c r="E571" s="43"/>
      <c r="F571" s="44"/>
      <c r="G571" s="43"/>
      <c r="H571" s="44"/>
      <c r="I571" s="43"/>
      <c r="J571" s="44"/>
      <c r="L571" s="45"/>
      <c r="N571" s="45"/>
      <c r="P571" s="45"/>
      <c r="R571" s="45"/>
    </row>
    <row r="572" spans="1:18" s="26" customFormat="1" ht="11.25">
      <c r="A572" s="41"/>
      <c r="B572" s="42"/>
      <c r="C572" s="43"/>
      <c r="D572" s="44"/>
      <c r="E572" s="43"/>
      <c r="F572" s="44"/>
      <c r="G572" s="43"/>
      <c r="H572" s="44"/>
      <c r="I572" s="43"/>
      <c r="J572" s="44"/>
      <c r="L572" s="45"/>
      <c r="N572" s="45"/>
      <c r="P572" s="45"/>
      <c r="R572" s="45"/>
    </row>
    <row r="573" spans="1:18" s="26" customFormat="1" ht="11.25">
      <c r="A573" s="41"/>
      <c r="B573" s="42"/>
      <c r="C573" s="43"/>
      <c r="D573" s="44"/>
      <c r="E573" s="43"/>
      <c r="F573" s="44"/>
      <c r="G573" s="43"/>
      <c r="H573" s="44"/>
      <c r="I573" s="43"/>
      <c r="J573" s="44"/>
      <c r="L573" s="45"/>
      <c r="N573" s="45"/>
      <c r="P573" s="45"/>
      <c r="R573" s="45"/>
    </row>
    <row r="574" spans="1:18" s="26" customFormat="1" ht="11.25">
      <c r="A574" s="41"/>
      <c r="B574" s="42"/>
      <c r="C574" s="43"/>
      <c r="D574" s="44"/>
      <c r="E574" s="43"/>
      <c r="F574" s="44"/>
      <c r="G574" s="43"/>
      <c r="H574" s="44"/>
      <c r="I574" s="43"/>
      <c r="J574" s="44"/>
      <c r="L574" s="45"/>
      <c r="N574" s="45"/>
      <c r="P574" s="45"/>
      <c r="R574" s="45"/>
    </row>
    <row r="575" spans="1:18" s="26" customFormat="1" ht="11.25">
      <c r="A575" s="41"/>
      <c r="B575" s="42"/>
      <c r="C575" s="43"/>
      <c r="D575" s="44"/>
      <c r="E575" s="43"/>
      <c r="F575" s="44"/>
      <c r="G575" s="43"/>
      <c r="H575" s="44"/>
      <c r="I575" s="43"/>
      <c r="J575" s="44"/>
      <c r="L575" s="45"/>
      <c r="N575" s="45"/>
      <c r="P575" s="45"/>
      <c r="R575" s="45"/>
    </row>
    <row r="576" spans="1:18" s="26" customFormat="1" ht="11.25">
      <c r="A576" s="41"/>
      <c r="B576" s="42"/>
      <c r="C576" s="43"/>
      <c r="D576" s="44"/>
      <c r="E576" s="43"/>
      <c r="F576" s="44"/>
      <c r="G576" s="43"/>
      <c r="H576" s="44"/>
      <c r="I576" s="43"/>
      <c r="J576" s="44"/>
      <c r="L576" s="45"/>
      <c r="N576" s="45"/>
      <c r="P576" s="45"/>
      <c r="R576" s="45"/>
    </row>
    <row r="577" spans="1:18" s="26" customFormat="1" ht="11.25">
      <c r="A577" s="41"/>
      <c r="B577" s="42"/>
      <c r="C577" s="43"/>
      <c r="D577" s="44"/>
      <c r="E577" s="43"/>
      <c r="F577" s="44"/>
      <c r="G577" s="43"/>
      <c r="H577" s="44"/>
      <c r="I577" s="43"/>
      <c r="J577" s="44"/>
      <c r="L577" s="45"/>
      <c r="N577" s="45"/>
      <c r="P577" s="45"/>
      <c r="R577" s="45"/>
    </row>
    <row r="578" spans="1:18" s="26" customFormat="1" ht="11.25">
      <c r="A578" s="41"/>
      <c r="B578" s="42"/>
      <c r="C578" s="43"/>
      <c r="D578" s="44"/>
      <c r="E578" s="43"/>
      <c r="F578" s="44"/>
      <c r="G578" s="43"/>
      <c r="H578" s="44"/>
      <c r="I578" s="43"/>
      <c r="J578" s="44"/>
      <c r="L578" s="45"/>
      <c r="N578" s="45"/>
      <c r="P578" s="45"/>
      <c r="R578" s="45"/>
    </row>
    <row r="579" spans="1:18" s="26" customFormat="1" ht="11.25">
      <c r="A579" s="41"/>
      <c r="B579" s="42"/>
      <c r="C579" s="43"/>
      <c r="D579" s="44"/>
      <c r="E579" s="43"/>
      <c r="F579" s="44"/>
      <c r="G579" s="43"/>
      <c r="H579" s="44"/>
      <c r="I579" s="43"/>
      <c r="J579" s="44"/>
      <c r="L579" s="45"/>
      <c r="N579" s="45"/>
      <c r="P579" s="45"/>
      <c r="R579" s="45"/>
    </row>
    <row r="580" spans="1:18" s="26" customFormat="1" ht="11.25">
      <c r="A580" s="41"/>
      <c r="B580" s="42"/>
      <c r="C580" s="43"/>
      <c r="D580" s="44"/>
      <c r="E580" s="43"/>
      <c r="F580" s="44"/>
      <c r="G580" s="43"/>
      <c r="H580" s="44"/>
      <c r="I580" s="43"/>
      <c r="J580" s="44"/>
      <c r="L580" s="45"/>
      <c r="N580" s="45"/>
      <c r="P580" s="45"/>
      <c r="R580" s="45"/>
    </row>
    <row r="581" spans="1:18" s="26" customFormat="1" ht="11.25">
      <c r="A581" s="41"/>
      <c r="B581" s="42"/>
      <c r="C581" s="43"/>
      <c r="D581" s="44"/>
      <c r="E581" s="43"/>
      <c r="F581" s="44"/>
      <c r="G581" s="43"/>
      <c r="H581" s="44"/>
      <c r="I581" s="43"/>
      <c r="J581" s="44"/>
      <c r="L581" s="45"/>
      <c r="N581" s="45"/>
      <c r="P581" s="45"/>
      <c r="R581" s="45"/>
    </row>
    <row r="582" spans="1:18" s="26" customFormat="1" ht="11.25">
      <c r="A582" s="41"/>
      <c r="B582" s="42"/>
      <c r="C582" s="43"/>
      <c r="D582" s="44"/>
      <c r="E582" s="43"/>
      <c r="F582" s="44"/>
      <c r="G582" s="43"/>
      <c r="H582" s="44"/>
      <c r="I582" s="43"/>
      <c r="J582" s="44"/>
      <c r="L582" s="45"/>
      <c r="N582" s="45"/>
      <c r="P582" s="45"/>
      <c r="R582" s="45"/>
    </row>
    <row r="583" spans="1:18" s="26" customFormat="1" ht="11.25">
      <c r="A583" s="41"/>
      <c r="B583" s="42"/>
      <c r="C583" s="43"/>
      <c r="D583" s="44"/>
      <c r="E583" s="43"/>
      <c r="F583" s="44"/>
      <c r="G583" s="43"/>
      <c r="H583" s="44"/>
      <c r="I583" s="43"/>
      <c r="J583" s="44"/>
      <c r="L583" s="45"/>
      <c r="N583" s="45"/>
      <c r="P583" s="45"/>
      <c r="R583" s="45"/>
    </row>
    <row r="584" spans="1:18" s="26" customFormat="1" ht="11.25">
      <c r="A584" s="41"/>
      <c r="B584" s="42"/>
      <c r="C584" s="43"/>
      <c r="D584" s="44"/>
      <c r="E584" s="43"/>
      <c r="F584" s="44"/>
      <c r="G584" s="43"/>
      <c r="H584" s="44"/>
      <c r="I584" s="43"/>
      <c r="J584" s="44"/>
      <c r="L584" s="45"/>
      <c r="N584" s="45"/>
      <c r="P584" s="45"/>
      <c r="R584" s="45"/>
    </row>
    <row r="585" spans="1:18" s="26" customFormat="1" ht="11.25">
      <c r="A585" s="41"/>
      <c r="B585" s="42"/>
      <c r="C585" s="43"/>
      <c r="D585" s="44"/>
      <c r="E585" s="43"/>
      <c r="F585" s="44"/>
      <c r="G585" s="43"/>
      <c r="H585" s="44"/>
      <c r="I585" s="43"/>
      <c r="J585" s="44"/>
      <c r="L585" s="45"/>
      <c r="N585" s="45"/>
      <c r="P585" s="45"/>
      <c r="R585" s="45"/>
    </row>
    <row r="586" spans="1:18" s="26" customFormat="1" ht="11.25">
      <c r="A586" s="41"/>
      <c r="B586" s="42"/>
      <c r="C586" s="43"/>
      <c r="D586" s="44"/>
      <c r="E586" s="43"/>
      <c r="F586" s="44"/>
      <c r="G586" s="43"/>
      <c r="H586" s="44"/>
      <c r="I586" s="43"/>
      <c r="J586" s="44"/>
      <c r="L586" s="45"/>
      <c r="N586" s="45"/>
      <c r="P586" s="45"/>
      <c r="R586" s="45"/>
    </row>
    <row r="587" spans="1:18" s="26" customFormat="1" ht="11.25">
      <c r="A587" s="41"/>
      <c r="B587" s="42"/>
      <c r="C587" s="43"/>
      <c r="D587" s="44"/>
      <c r="E587" s="43"/>
      <c r="F587" s="44"/>
      <c r="G587" s="43"/>
      <c r="H587" s="44"/>
      <c r="I587" s="43"/>
      <c r="J587" s="44"/>
      <c r="L587" s="45"/>
      <c r="N587" s="45"/>
      <c r="P587" s="45"/>
      <c r="R587" s="45"/>
    </row>
    <row r="588" spans="1:18" s="26" customFormat="1" ht="11.25">
      <c r="A588" s="41"/>
      <c r="B588" s="42"/>
      <c r="C588" s="43"/>
      <c r="D588" s="44"/>
      <c r="E588" s="43"/>
      <c r="F588" s="44"/>
      <c r="G588" s="43"/>
      <c r="H588" s="44"/>
      <c r="I588" s="43"/>
      <c r="J588" s="44"/>
      <c r="L588" s="45"/>
      <c r="N588" s="45"/>
      <c r="P588" s="45"/>
      <c r="R588" s="45"/>
    </row>
    <row r="589" spans="1:18" s="26" customFormat="1" ht="11.25">
      <c r="A589" s="41"/>
      <c r="B589" s="42"/>
      <c r="C589" s="43"/>
      <c r="D589" s="44"/>
      <c r="E589" s="43"/>
      <c r="F589" s="44"/>
      <c r="G589" s="43"/>
      <c r="H589" s="44"/>
      <c r="I589" s="43"/>
      <c r="J589" s="44"/>
      <c r="L589" s="45"/>
      <c r="N589" s="45"/>
      <c r="P589" s="45"/>
      <c r="R589" s="45"/>
    </row>
    <row r="590" spans="1:18" s="26" customFormat="1" ht="11.25">
      <c r="A590" s="41"/>
      <c r="B590" s="42"/>
      <c r="C590" s="43"/>
      <c r="D590" s="44"/>
      <c r="E590" s="43"/>
      <c r="F590" s="44"/>
      <c r="G590" s="43"/>
      <c r="H590" s="44"/>
      <c r="I590" s="43"/>
      <c r="J590" s="44"/>
      <c r="L590" s="45"/>
      <c r="N590" s="45"/>
      <c r="P590" s="45"/>
      <c r="R590" s="45"/>
    </row>
    <row r="591" spans="1:18" s="26" customFormat="1" ht="11.25">
      <c r="A591" s="41"/>
      <c r="B591" s="42"/>
      <c r="C591" s="43"/>
      <c r="D591" s="44"/>
      <c r="E591" s="43"/>
      <c r="F591" s="44"/>
      <c r="G591" s="43"/>
      <c r="H591" s="44"/>
      <c r="I591" s="43"/>
      <c r="J591" s="44"/>
      <c r="L591" s="45"/>
      <c r="N591" s="45"/>
      <c r="P591" s="45"/>
      <c r="R591" s="45"/>
    </row>
    <row r="592" spans="1:18" s="26" customFormat="1" ht="11.25">
      <c r="A592" s="41"/>
      <c r="B592" s="42"/>
      <c r="C592" s="43"/>
      <c r="D592" s="44"/>
      <c r="E592" s="43"/>
      <c r="F592" s="44"/>
      <c r="G592" s="43"/>
      <c r="H592" s="44"/>
      <c r="I592" s="43"/>
      <c r="J592" s="44"/>
      <c r="L592" s="45"/>
      <c r="N592" s="45"/>
      <c r="P592" s="45"/>
      <c r="R592" s="45"/>
    </row>
    <row r="593" spans="1:18" s="26" customFormat="1" ht="11.25">
      <c r="A593" s="41"/>
      <c r="B593" s="42"/>
      <c r="C593" s="43"/>
      <c r="D593" s="44"/>
      <c r="E593" s="43"/>
      <c r="F593" s="44"/>
      <c r="G593" s="43"/>
      <c r="H593" s="44"/>
      <c r="I593" s="43"/>
      <c r="J593" s="44"/>
      <c r="L593" s="45"/>
      <c r="N593" s="45"/>
      <c r="P593" s="45"/>
      <c r="R593" s="45"/>
    </row>
    <row r="594" spans="1:18" s="26" customFormat="1" ht="11.25">
      <c r="A594" s="41"/>
      <c r="B594" s="42"/>
      <c r="C594" s="43"/>
      <c r="D594" s="44"/>
      <c r="E594" s="43"/>
      <c r="F594" s="44"/>
      <c r="G594" s="43"/>
      <c r="H594" s="44"/>
      <c r="I594" s="43"/>
      <c r="J594" s="44"/>
      <c r="L594" s="45"/>
      <c r="N594" s="45"/>
      <c r="P594" s="45"/>
      <c r="R594" s="45"/>
    </row>
    <row r="595" spans="1:18" s="26" customFormat="1" ht="11.25">
      <c r="A595" s="41"/>
      <c r="B595" s="42"/>
      <c r="C595" s="43"/>
      <c r="D595" s="44"/>
      <c r="E595" s="43"/>
      <c r="F595" s="44"/>
      <c r="G595" s="43"/>
      <c r="H595" s="44"/>
      <c r="I595" s="43"/>
      <c r="J595" s="44"/>
      <c r="L595" s="45"/>
      <c r="N595" s="45"/>
      <c r="P595" s="45"/>
      <c r="R595" s="45"/>
    </row>
    <row r="596" spans="1:18" s="26" customFormat="1" ht="11.25">
      <c r="A596" s="41"/>
      <c r="B596" s="42"/>
      <c r="C596" s="43"/>
      <c r="D596" s="44"/>
      <c r="E596" s="43"/>
      <c r="F596" s="44"/>
      <c r="G596" s="43"/>
      <c r="H596" s="44"/>
      <c r="I596" s="43"/>
      <c r="J596" s="44"/>
      <c r="L596" s="45"/>
      <c r="N596" s="45"/>
      <c r="P596" s="45"/>
      <c r="R596" s="45"/>
    </row>
    <row r="597" spans="1:18" s="26" customFormat="1" ht="11.25">
      <c r="A597" s="41"/>
      <c r="B597" s="42"/>
      <c r="C597" s="43"/>
      <c r="D597" s="44"/>
      <c r="E597" s="43"/>
      <c r="F597" s="44"/>
      <c r="G597" s="43"/>
      <c r="H597" s="44"/>
      <c r="I597" s="43"/>
      <c r="J597" s="44"/>
      <c r="L597" s="45"/>
      <c r="N597" s="45"/>
      <c r="P597" s="45"/>
      <c r="R597" s="45"/>
    </row>
    <row r="598" spans="1:18" s="26" customFormat="1" ht="11.25">
      <c r="A598" s="41"/>
      <c r="B598" s="42"/>
      <c r="C598" s="43"/>
      <c r="D598" s="44"/>
      <c r="E598" s="43"/>
      <c r="F598" s="44"/>
      <c r="G598" s="43"/>
      <c r="H598" s="44"/>
      <c r="I598" s="43"/>
      <c r="J598" s="44"/>
      <c r="L598" s="45"/>
      <c r="N598" s="45"/>
      <c r="P598" s="45"/>
      <c r="R598" s="45"/>
    </row>
    <row r="599" spans="1:18" s="26" customFormat="1" ht="11.25">
      <c r="A599" s="41"/>
      <c r="B599" s="42"/>
      <c r="C599" s="43"/>
      <c r="D599" s="44"/>
      <c r="E599" s="43"/>
      <c r="F599" s="44"/>
      <c r="G599" s="43"/>
      <c r="H599" s="44"/>
      <c r="I599" s="43"/>
      <c r="J599" s="44"/>
      <c r="L599" s="45"/>
      <c r="N599" s="45"/>
      <c r="P599" s="45"/>
      <c r="R599" s="45"/>
    </row>
    <row r="600" spans="1:18" s="26" customFormat="1" ht="11.25">
      <c r="A600" s="41"/>
      <c r="B600" s="42"/>
      <c r="C600" s="43"/>
      <c r="D600" s="44"/>
      <c r="E600" s="43"/>
      <c r="F600" s="44"/>
      <c r="G600" s="43"/>
      <c r="H600" s="44"/>
      <c r="I600" s="43"/>
      <c r="J600" s="44"/>
      <c r="L600" s="45"/>
      <c r="N600" s="45"/>
      <c r="P600" s="45"/>
      <c r="R600" s="45"/>
    </row>
    <row r="601" spans="1:18" s="26" customFormat="1" ht="11.25">
      <c r="A601" s="41"/>
      <c r="B601" s="42"/>
      <c r="C601" s="43"/>
      <c r="D601" s="44"/>
      <c r="E601" s="43"/>
      <c r="F601" s="44"/>
      <c r="G601" s="43"/>
      <c r="H601" s="44"/>
      <c r="I601" s="43"/>
      <c r="J601" s="44"/>
      <c r="L601" s="45"/>
      <c r="N601" s="45"/>
      <c r="P601" s="45"/>
      <c r="R601" s="45"/>
    </row>
    <row r="602" spans="1:18" s="26" customFormat="1" ht="11.25">
      <c r="A602" s="41"/>
      <c r="B602" s="42"/>
      <c r="C602" s="43"/>
      <c r="D602" s="44"/>
      <c r="E602" s="43"/>
      <c r="F602" s="44"/>
      <c r="G602" s="43"/>
      <c r="H602" s="44"/>
      <c r="I602" s="43"/>
      <c r="J602" s="44"/>
      <c r="L602" s="45"/>
      <c r="N602" s="45"/>
      <c r="P602" s="45"/>
      <c r="R602" s="45"/>
    </row>
    <row r="603" spans="1:18" s="26" customFormat="1" ht="11.25">
      <c r="A603" s="41"/>
      <c r="B603" s="42"/>
      <c r="C603" s="43"/>
      <c r="D603" s="44"/>
      <c r="E603" s="43"/>
      <c r="F603" s="44"/>
      <c r="G603" s="43"/>
      <c r="H603" s="44"/>
      <c r="I603" s="43"/>
      <c r="J603" s="44"/>
      <c r="L603" s="45"/>
      <c r="N603" s="45"/>
      <c r="P603" s="45"/>
      <c r="R603" s="45"/>
    </row>
    <row r="604" spans="1:18" s="26" customFormat="1" ht="11.25">
      <c r="A604" s="41"/>
      <c r="B604" s="42"/>
      <c r="C604" s="43"/>
      <c r="D604" s="44"/>
      <c r="E604" s="43"/>
      <c r="F604" s="44"/>
      <c r="G604" s="43"/>
      <c r="H604" s="44"/>
      <c r="I604" s="43"/>
      <c r="J604" s="44"/>
      <c r="L604" s="45"/>
      <c r="N604" s="45"/>
      <c r="P604" s="45"/>
      <c r="R604" s="45"/>
    </row>
    <row r="605" spans="1:18" s="26" customFormat="1" ht="11.25">
      <c r="A605" s="41"/>
      <c r="B605" s="42"/>
      <c r="C605" s="43"/>
      <c r="D605" s="44"/>
      <c r="E605" s="43"/>
      <c r="F605" s="44"/>
      <c r="G605" s="43"/>
      <c r="H605" s="44"/>
      <c r="I605" s="43"/>
      <c r="J605" s="44"/>
      <c r="L605" s="45"/>
      <c r="N605" s="45"/>
      <c r="P605" s="45"/>
      <c r="R605" s="45"/>
    </row>
    <row r="606" spans="1:18" s="26" customFormat="1" ht="11.25">
      <c r="A606" s="41"/>
      <c r="B606" s="42"/>
      <c r="C606" s="43"/>
      <c r="D606" s="44"/>
      <c r="E606" s="43"/>
      <c r="F606" s="44"/>
      <c r="G606" s="43"/>
      <c r="H606" s="44"/>
      <c r="I606" s="43"/>
      <c r="J606" s="44"/>
      <c r="L606" s="45"/>
      <c r="N606" s="45"/>
      <c r="P606" s="45"/>
      <c r="R606" s="45"/>
    </row>
    <row r="607" spans="1:18" s="26" customFormat="1" ht="11.25">
      <c r="A607" s="41"/>
      <c r="B607" s="42"/>
      <c r="C607" s="43"/>
      <c r="D607" s="44"/>
      <c r="E607" s="43"/>
      <c r="F607" s="44"/>
      <c r="G607" s="43"/>
      <c r="H607" s="44"/>
      <c r="I607" s="43"/>
      <c r="J607" s="44"/>
      <c r="L607" s="45"/>
      <c r="N607" s="45"/>
      <c r="P607" s="45"/>
      <c r="R607" s="45"/>
    </row>
    <row r="608" spans="1:18" s="26" customFormat="1" ht="11.25">
      <c r="A608" s="41"/>
      <c r="B608" s="42"/>
      <c r="C608" s="43"/>
      <c r="D608" s="44"/>
      <c r="E608" s="43"/>
      <c r="F608" s="44"/>
      <c r="G608" s="43"/>
      <c r="H608" s="44"/>
      <c r="I608" s="43"/>
      <c r="J608" s="44"/>
      <c r="L608" s="45"/>
      <c r="N608" s="45"/>
      <c r="P608" s="45"/>
      <c r="R608" s="45"/>
    </row>
    <row r="609" spans="1:18" s="26" customFormat="1" ht="11.25">
      <c r="A609" s="41"/>
      <c r="B609" s="42"/>
      <c r="C609" s="43"/>
      <c r="D609" s="44"/>
      <c r="E609" s="43"/>
      <c r="F609" s="44"/>
      <c r="G609" s="43"/>
      <c r="H609" s="44"/>
      <c r="I609" s="43"/>
      <c r="J609" s="44"/>
      <c r="L609" s="45"/>
      <c r="N609" s="45"/>
      <c r="P609" s="45"/>
      <c r="R609" s="45"/>
    </row>
    <row r="610" spans="1:18" s="26" customFormat="1" ht="11.25">
      <c r="A610" s="41"/>
      <c r="B610" s="42"/>
      <c r="C610" s="43"/>
      <c r="D610" s="44"/>
      <c r="E610" s="43"/>
      <c r="F610" s="44"/>
      <c r="G610" s="43"/>
      <c r="H610" s="44"/>
      <c r="I610" s="43"/>
      <c r="J610" s="44"/>
      <c r="L610" s="45"/>
      <c r="N610" s="45"/>
      <c r="P610" s="45"/>
      <c r="R610" s="45"/>
    </row>
    <row r="611" spans="1:18" s="26" customFormat="1" ht="11.25">
      <c r="A611" s="41"/>
      <c r="B611" s="42"/>
      <c r="C611" s="43"/>
      <c r="D611" s="44"/>
      <c r="E611" s="43"/>
      <c r="F611" s="44"/>
      <c r="G611" s="43"/>
      <c r="H611" s="44"/>
      <c r="I611" s="43"/>
      <c r="J611" s="44"/>
      <c r="L611" s="45"/>
      <c r="N611" s="45"/>
      <c r="P611" s="45"/>
      <c r="R611" s="45"/>
    </row>
    <row r="612" spans="1:18" s="26" customFormat="1" ht="11.25">
      <c r="A612" s="41"/>
      <c r="B612" s="42"/>
      <c r="C612" s="43"/>
      <c r="D612" s="44"/>
      <c r="E612" s="43"/>
      <c r="F612" s="44"/>
      <c r="G612" s="43"/>
      <c r="H612" s="44"/>
      <c r="I612" s="43"/>
      <c r="J612" s="44"/>
      <c r="L612" s="45"/>
      <c r="N612" s="45"/>
      <c r="P612" s="45"/>
      <c r="R612" s="45"/>
    </row>
    <row r="613" spans="1:18" s="26" customFormat="1" ht="11.25">
      <c r="A613" s="41"/>
      <c r="B613" s="42"/>
      <c r="C613" s="43"/>
      <c r="D613" s="44"/>
      <c r="E613" s="43"/>
      <c r="F613" s="44"/>
      <c r="G613" s="43"/>
      <c r="H613" s="44"/>
      <c r="I613" s="43"/>
      <c r="J613" s="44"/>
      <c r="L613" s="45"/>
      <c r="N613" s="45"/>
      <c r="P613" s="45"/>
      <c r="R613" s="45"/>
    </row>
    <row r="614" spans="1:18" s="26" customFormat="1" ht="11.25">
      <c r="A614" s="41"/>
      <c r="B614" s="42"/>
      <c r="C614" s="43"/>
      <c r="D614" s="44"/>
      <c r="E614" s="43"/>
      <c r="F614" s="44"/>
      <c r="G614" s="43"/>
      <c r="H614" s="44"/>
      <c r="I614" s="43"/>
      <c r="J614" s="44"/>
      <c r="L614" s="45"/>
      <c r="N614" s="45"/>
      <c r="P614" s="45"/>
      <c r="R614" s="45"/>
    </row>
    <row r="615" spans="1:18" s="26" customFormat="1" ht="11.25">
      <c r="A615" s="41"/>
      <c r="B615" s="42"/>
      <c r="C615" s="43"/>
      <c r="D615" s="44"/>
      <c r="E615" s="43"/>
      <c r="F615" s="44"/>
      <c r="G615" s="43"/>
      <c r="H615" s="44"/>
      <c r="I615" s="43"/>
      <c r="J615" s="44"/>
      <c r="L615" s="45"/>
      <c r="N615" s="45"/>
      <c r="P615" s="45"/>
      <c r="R615" s="45"/>
    </row>
    <row r="616" spans="1:18" s="26" customFormat="1" ht="11.25">
      <c r="A616" s="41"/>
      <c r="B616" s="42"/>
      <c r="C616" s="43"/>
      <c r="D616" s="44"/>
      <c r="E616" s="43"/>
      <c r="F616" s="44"/>
      <c r="G616" s="43"/>
      <c r="H616" s="44"/>
      <c r="I616" s="43"/>
      <c r="J616" s="44"/>
      <c r="L616" s="45"/>
      <c r="N616" s="45"/>
      <c r="P616" s="45"/>
      <c r="R616" s="45"/>
    </row>
    <row r="617" spans="1:18" s="26" customFormat="1" ht="11.25">
      <c r="A617" s="41"/>
      <c r="B617" s="42"/>
      <c r="C617" s="43"/>
      <c r="D617" s="44"/>
      <c r="E617" s="43"/>
      <c r="F617" s="44"/>
      <c r="G617" s="43"/>
      <c r="H617" s="44"/>
      <c r="I617" s="43"/>
      <c r="J617" s="44"/>
      <c r="L617" s="45"/>
      <c r="N617" s="45"/>
      <c r="P617" s="45"/>
      <c r="R617" s="45"/>
    </row>
    <row r="618" spans="1:18" s="26" customFormat="1" ht="11.25">
      <c r="A618" s="41"/>
      <c r="B618" s="42"/>
      <c r="C618" s="43"/>
      <c r="D618" s="44"/>
      <c r="E618" s="43"/>
      <c r="F618" s="44"/>
      <c r="G618" s="43"/>
      <c r="H618" s="44"/>
      <c r="I618" s="43"/>
      <c r="J618" s="44"/>
      <c r="L618" s="45"/>
      <c r="N618" s="45"/>
      <c r="P618" s="45"/>
      <c r="R618" s="45"/>
    </row>
    <row r="619" spans="1:18" s="26" customFormat="1" ht="11.25">
      <c r="A619" s="41"/>
      <c r="B619" s="42"/>
      <c r="C619" s="43"/>
      <c r="D619" s="44"/>
      <c r="E619" s="43"/>
      <c r="F619" s="44"/>
      <c r="G619" s="43"/>
      <c r="H619" s="44"/>
      <c r="I619" s="43"/>
      <c r="J619" s="44"/>
      <c r="L619" s="45"/>
      <c r="N619" s="45"/>
      <c r="P619" s="45"/>
      <c r="R619" s="45"/>
    </row>
    <row r="620" spans="1:18" s="26" customFormat="1" ht="11.25">
      <c r="A620" s="41"/>
      <c r="B620" s="42"/>
      <c r="C620" s="43"/>
      <c r="D620" s="44"/>
      <c r="E620" s="43"/>
      <c r="F620" s="44"/>
      <c r="G620" s="43"/>
      <c r="H620" s="44"/>
      <c r="I620" s="43"/>
      <c r="J620" s="44"/>
      <c r="L620" s="45"/>
      <c r="N620" s="45"/>
      <c r="P620" s="45"/>
      <c r="R620" s="45"/>
    </row>
    <row r="621" spans="1:18" s="26" customFormat="1" ht="11.25">
      <c r="A621" s="41"/>
      <c r="B621" s="42"/>
      <c r="C621" s="43"/>
      <c r="D621" s="44"/>
      <c r="E621" s="43"/>
      <c r="F621" s="44"/>
      <c r="G621" s="43"/>
      <c r="H621" s="44"/>
      <c r="I621" s="43"/>
      <c r="J621" s="44"/>
      <c r="L621" s="45"/>
      <c r="N621" s="45"/>
      <c r="P621" s="45"/>
      <c r="R621" s="45"/>
    </row>
    <row r="622" spans="1:18" s="26" customFormat="1" ht="11.25">
      <c r="A622" s="41"/>
      <c r="B622" s="42"/>
      <c r="C622" s="43"/>
      <c r="D622" s="44"/>
      <c r="E622" s="43"/>
      <c r="F622" s="44"/>
      <c r="G622" s="43"/>
      <c r="H622" s="44"/>
      <c r="I622" s="43"/>
      <c r="J622" s="44"/>
      <c r="L622" s="45"/>
      <c r="N622" s="45"/>
      <c r="P622" s="45"/>
      <c r="R622" s="45"/>
    </row>
    <row r="623" spans="1:18" s="26" customFormat="1" ht="11.25">
      <c r="A623" s="41"/>
      <c r="B623" s="42"/>
      <c r="C623" s="43"/>
      <c r="D623" s="44"/>
      <c r="E623" s="43"/>
      <c r="F623" s="44"/>
      <c r="G623" s="43"/>
      <c r="H623" s="44"/>
      <c r="I623" s="43"/>
      <c r="J623" s="44"/>
      <c r="L623" s="45"/>
      <c r="N623" s="45"/>
      <c r="P623" s="45"/>
      <c r="R623" s="45"/>
    </row>
    <row r="624" spans="1:18" s="26" customFormat="1" ht="11.25">
      <c r="A624" s="41"/>
      <c r="B624" s="42"/>
      <c r="C624" s="43"/>
      <c r="D624" s="44"/>
      <c r="E624" s="43"/>
      <c r="F624" s="44"/>
      <c r="G624" s="43"/>
      <c r="H624" s="44"/>
      <c r="I624" s="43"/>
      <c r="J624" s="44"/>
      <c r="L624" s="45"/>
      <c r="N624" s="45"/>
      <c r="P624" s="45"/>
      <c r="R624" s="45"/>
    </row>
    <row r="625" spans="1:18" s="26" customFormat="1" ht="11.25">
      <c r="A625" s="41"/>
      <c r="B625" s="42"/>
      <c r="C625" s="43"/>
      <c r="D625" s="44"/>
      <c r="E625" s="43"/>
      <c r="F625" s="44"/>
      <c r="G625" s="43"/>
      <c r="H625" s="44"/>
      <c r="I625" s="43"/>
      <c r="J625" s="44"/>
      <c r="L625" s="45"/>
      <c r="N625" s="45"/>
      <c r="P625" s="45"/>
      <c r="R625" s="45"/>
    </row>
    <row r="626" spans="1:18" s="26" customFormat="1" ht="11.25">
      <c r="A626" s="41"/>
      <c r="B626" s="42"/>
      <c r="C626" s="43"/>
      <c r="D626" s="44"/>
      <c r="E626" s="43"/>
      <c r="F626" s="44"/>
      <c r="G626" s="43"/>
      <c r="H626" s="44"/>
      <c r="I626" s="43"/>
      <c r="J626" s="44"/>
      <c r="L626" s="45"/>
      <c r="N626" s="45"/>
      <c r="P626" s="45"/>
      <c r="R626" s="45"/>
    </row>
    <row r="627" spans="1:18" s="26" customFormat="1" ht="11.25">
      <c r="A627" s="41"/>
      <c r="B627" s="42"/>
      <c r="C627" s="43"/>
      <c r="D627" s="44"/>
      <c r="E627" s="43"/>
      <c r="F627" s="44"/>
      <c r="G627" s="43"/>
      <c r="H627" s="44"/>
      <c r="I627" s="43"/>
      <c r="J627" s="44"/>
      <c r="L627" s="45"/>
      <c r="N627" s="45"/>
      <c r="P627" s="45"/>
      <c r="R627" s="45"/>
    </row>
    <row r="628" spans="1:18" s="26" customFormat="1" ht="11.25">
      <c r="A628" s="41"/>
      <c r="B628" s="42"/>
      <c r="C628" s="43"/>
      <c r="D628" s="44"/>
      <c r="E628" s="43"/>
      <c r="F628" s="44"/>
      <c r="G628" s="43"/>
      <c r="H628" s="44"/>
      <c r="I628" s="43"/>
      <c r="J628" s="44"/>
      <c r="L628" s="45"/>
      <c r="N628" s="45"/>
      <c r="P628" s="45"/>
      <c r="R628" s="45"/>
    </row>
    <row r="629" spans="1:18" s="26" customFormat="1" ht="11.25">
      <c r="A629" s="41"/>
      <c r="B629" s="42"/>
      <c r="C629" s="43"/>
      <c r="D629" s="44"/>
      <c r="E629" s="43"/>
      <c r="F629" s="44"/>
      <c r="G629" s="43"/>
      <c r="H629" s="44"/>
      <c r="I629" s="43"/>
      <c r="J629" s="44"/>
      <c r="L629" s="45"/>
      <c r="N629" s="45"/>
      <c r="P629" s="45"/>
      <c r="R629" s="45"/>
    </row>
    <row r="630" spans="1:18" s="26" customFormat="1" ht="11.25">
      <c r="A630" s="41"/>
      <c r="B630" s="42"/>
      <c r="C630" s="43"/>
      <c r="D630" s="44"/>
      <c r="E630" s="43"/>
      <c r="F630" s="44"/>
      <c r="G630" s="43"/>
      <c r="H630" s="44"/>
      <c r="I630" s="43"/>
      <c r="J630" s="44"/>
      <c r="L630" s="45"/>
      <c r="N630" s="45"/>
      <c r="P630" s="45"/>
      <c r="R630" s="45"/>
    </row>
    <row r="631" spans="1:18" s="26" customFormat="1" ht="11.25">
      <c r="A631" s="41"/>
      <c r="B631" s="42"/>
      <c r="C631" s="43"/>
      <c r="D631" s="44"/>
      <c r="E631" s="43"/>
      <c r="F631" s="44"/>
      <c r="G631" s="43"/>
      <c r="H631" s="44"/>
      <c r="I631" s="43"/>
      <c r="J631" s="44"/>
      <c r="L631" s="45"/>
      <c r="N631" s="45"/>
      <c r="P631" s="45"/>
      <c r="R631" s="45"/>
    </row>
    <row r="632" spans="1:18" s="26" customFormat="1" ht="11.25">
      <c r="A632" s="41"/>
      <c r="B632" s="42"/>
      <c r="C632" s="43"/>
      <c r="D632" s="44"/>
      <c r="E632" s="43"/>
      <c r="F632" s="44"/>
      <c r="G632" s="43"/>
      <c r="H632" s="44"/>
      <c r="I632" s="43"/>
      <c r="J632" s="44"/>
      <c r="L632" s="45"/>
      <c r="N632" s="45"/>
      <c r="P632" s="45"/>
      <c r="R632" s="45"/>
    </row>
    <row r="633" spans="1:18" s="26" customFormat="1" ht="11.25">
      <c r="A633" s="41"/>
      <c r="B633" s="42"/>
      <c r="C633" s="43"/>
      <c r="D633" s="44"/>
      <c r="E633" s="43"/>
      <c r="F633" s="44"/>
      <c r="G633" s="43"/>
      <c r="H633" s="44"/>
      <c r="I633" s="43"/>
      <c r="J633" s="44"/>
      <c r="L633" s="45"/>
      <c r="N633" s="45"/>
      <c r="P633" s="45"/>
      <c r="R633" s="45"/>
    </row>
    <row r="634" spans="1:18" s="26" customFormat="1" ht="11.25">
      <c r="A634" s="41"/>
      <c r="B634" s="42"/>
      <c r="C634" s="43"/>
      <c r="D634" s="44"/>
      <c r="E634" s="43"/>
      <c r="F634" s="44"/>
      <c r="G634" s="43"/>
      <c r="H634" s="44"/>
      <c r="I634" s="43"/>
      <c r="J634" s="44"/>
      <c r="L634" s="45"/>
      <c r="N634" s="45"/>
      <c r="P634" s="45"/>
      <c r="R634" s="45"/>
    </row>
    <row r="635" spans="1:18" s="26" customFormat="1" ht="11.25">
      <c r="A635" s="41"/>
      <c r="B635" s="42"/>
      <c r="C635" s="43"/>
      <c r="D635" s="44"/>
      <c r="E635" s="43"/>
      <c r="F635" s="44"/>
      <c r="G635" s="43"/>
      <c r="H635" s="44"/>
      <c r="I635" s="43"/>
      <c r="J635" s="44"/>
      <c r="L635" s="45"/>
      <c r="N635" s="45"/>
      <c r="P635" s="45"/>
      <c r="R635" s="45"/>
    </row>
    <row r="636" spans="1:18" s="26" customFormat="1" ht="11.25">
      <c r="A636" s="41"/>
      <c r="B636" s="42"/>
      <c r="C636" s="43"/>
      <c r="D636" s="44"/>
      <c r="E636" s="43"/>
      <c r="F636" s="44"/>
      <c r="G636" s="43"/>
      <c r="H636" s="44"/>
      <c r="I636" s="43"/>
      <c r="J636" s="44"/>
      <c r="L636" s="45"/>
      <c r="N636" s="45"/>
      <c r="P636" s="45"/>
      <c r="R636" s="45"/>
    </row>
    <row r="637" spans="1:18" s="26" customFormat="1" ht="11.25">
      <c r="A637" s="41"/>
      <c r="B637" s="42"/>
      <c r="C637" s="43"/>
      <c r="D637" s="44"/>
      <c r="E637" s="43"/>
      <c r="F637" s="44"/>
      <c r="G637" s="43"/>
      <c r="H637" s="44"/>
      <c r="I637" s="43"/>
      <c r="J637" s="44"/>
      <c r="L637" s="45"/>
      <c r="N637" s="45"/>
      <c r="P637" s="45"/>
      <c r="R637" s="45"/>
    </row>
    <row r="638" spans="1:18" s="26" customFormat="1" ht="11.25">
      <c r="A638" s="41"/>
      <c r="B638" s="42"/>
      <c r="C638" s="43"/>
      <c r="D638" s="44"/>
      <c r="E638" s="43"/>
      <c r="F638" s="44"/>
      <c r="G638" s="43"/>
      <c r="H638" s="44"/>
      <c r="I638" s="43"/>
      <c r="J638" s="44"/>
      <c r="L638" s="45"/>
      <c r="N638" s="45"/>
      <c r="P638" s="45"/>
      <c r="R638" s="45"/>
    </row>
    <row r="639" spans="1:18" s="26" customFormat="1" ht="11.25">
      <c r="A639" s="41"/>
      <c r="B639" s="42"/>
      <c r="C639" s="43"/>
      <c r="D639" s="44"/>
      <c r="E639" s="43"/>
      <c r="F639" s="44"/>
      <c r="G639" s="43"/>
      <c r="H639" s="44"/>
      <c r="I639" s="43"/>
      <c r="J639" s="44"/>
      <c r="L639" s="45"/>
      <c r="N639" s="45"/>
      <c r="P639" s="45"/>
      <c r="R639" s="45"/>
    </row>
    <row r="640" spans="1:18" s="26" customFormat="1" ht="11.25">
      <c r="A640" s="41"/>
      <c r="B640" s="42"/>
      <c r="C640" s="43"/>
      <c r="D640" s="44"/>
      <c r="E640" s="43"/>
      <c r="F640" s="44"/>
      <c r="G640" s="43"/>
      <c r="H640" s="44"/>
      <c r="I640" s="43"/>
      <c r="J640" s="44"/>
      <c r="L640" s="45"/>
      <c r="N640" s="45"/>
      <c r="P640" s="45"/>
      <c r="R640" s="45"/>
    </row>
    <row r="641" spans="1:18" s="26" customFormat="1" ht="11.25">
      <c r="A641" s="41"/>
      <c r="B641" s="42"/>
      <c r="C641" s="43"/>
      <c r="D641" s="44"/>
      <c r="E641" s="43"/>
      <c r="F641" s="44"/>
      <c r="G641" s="43"/>
      <c r="H641" s="44"/>
      <c r="I641" s="43"/>
      <c r="J641" s="44"/>
      <c r="L641" s="45"/>
      <c r="N641" s="45"/>
      <c r="P641" s="45"/>
      <c r="R641" s="45"/>
    </row>
    <row r="642" spans="1:18" s="26" customFormat="1" ht="11.25">
      <c r="A642" s="41"/>
      <c r="B642" s="42"/>
      <c r="C642" s="43"/>
      <c r="D642" s="44"/>
      <c r="E642" s="43"/>
      <c r="F642" s="44"/>
      <c r="G642" s="43"/>
      <c r="H642" s="44"/>
      <c r="I642" s="43"/>
      <c r="J642" s="44"/>
      <c r="L642" s="45"/>
      <c r="N642" s="45"/>
      <c r="P642" s="45"/>
      <c r="R642" s="45"/>
    </row>
    <row r="643" spans="1:18" s="26" customFormat="1" ht="11.25">
      <c r="A643" s="41"/>
      <c r="B643" s="42"/>
      <c r="C643" s="43"/>
      <c r="D643" s="44"/>
      <c r="E643" s="43"/>
      <c r="F643" s="44"/>
      <c r="G643" s="43"/>
      <c r="H643" s="44"/>
      <c r="I643" s="43"/>
      <c r="J643" s="44"/>
      <c r="L643" s="45"/>
      <c r="N643" s="45"/>
      <c r="P643" s="45"/>
      <c r="R643" s="45"/>
    </row>
    <row r="644" spans="1:18" s="26" customFormat="1" ht="11.25">
      <c r="A644" s="41"/>
      <c r="B644" s="42"/>
      <c r="C644" s="43"/>
      <c r="D644" s="44"/>
      <c r="E644" s="43"/>
      <c r="F644" s="44"/>
      <c r="G644" s="43"/>
      <c r="H644" s="44"/>
      <c r="I644" s="43"/>
      <c r="J644" s="44"/>
      <c r="L644" s="45"/>
      <c r="N644" s="45"/>
      <c r="P644" s="45"/>
      <c r="R644" s="45"/>
    </row>
    <row r="645" spans="1:18" s="26" customFormat="1" ht="11.25">
      <c r="A645" s="41"/>
      <c r="B645" s="42"/>
      <c r="C645" s="43"/>
      <c r="D645" s="44"/>
      <c r="E645" s="43"/>
      <c r="F645" s="44"/>
      <c r="G645" s="43"/>
      <c r="H645" s="44"/>
      <c r="I645" s="43"/>
      <c r="J645" s="44"/>
      <c r="L645" s="45"/>
      <c r="N645" s="45"/>
      <c r="P645" s="45"/>
      <c r="R645" s="45"/>
    </row>
    <row r="646" spans="1:18" s="26" customFormat="1" ht="11.25">
      <c r="A646" s="41"/>
      <c r="B646" s="42"/>
      <c r="C646" s="43"/>
      <c r="D646" s="44"/>
      <c r="E646" s="43"/>
      <c r="F646" s="44"/>
      <c r="G646" s="43"/>
      <c r="H646" s="44"/>
      <c r="I646" s="43"/>
      <c r="J646" s="44"/>
      <c r="L646" s="45"/>
      <c r="N646" s="45"/>
      <c r="P646" s="45"/>
      <c r="R646" s="45"/>
    </row>
    <row r="647" spans="1:18" s="26" customFormat="1" ht="11.25">
      <c r="A647" s="41"/>
      <c r="B647" s="42"/>
      <c r="C647" s="43"/>
      <c r="D647" s="44"/>
      <c r="E647" s="43"/>
      <c r="F647" s="44"/>
      <c r="G647" s="43"/>
      <c r="H647" s="44"/>
      <c r="I647" s="43"/>
      <c r="J647" s="44"/>
      <c r="L647" s="45"/>
      <c r="N647" s="45"/>
      <c r="P647" s="45"/>
      <c r="R647" s="45"/>
    </row>
    <row r="648" spans="1:18" s="26" customFormat="1" ht="11.25">
      <c r="A648" s="41"/>
      <c r="B648" s="42"/>
      <c r="C648" s="43"/>
      <c r="D648" s="44"/>
      <c r="E648" s="43"/>
      <c r="F648" s="44"/>
      <c r="G648" s="43"/>
      <c r="H648" s="44"/>
      <c r="I648" s="43"/>
      <c r="J648" s="44"/>
      <c r="L648" s="45"/>
      <c r="N648" s="45"/>
      <c r="P648" s="45"/>
      <c r="R648" s="45"/>
    </row>
    <row r="649" spans="1:18" s="26" customFormat="1" ht="11.25">
      <c r="A649" s="41"/>
      <c r="B649" s="42"/>
      <c r="C649" s="43"/>
      <c r="D649" s="44"/>
      <c r="E649" s="43"/>
      <c r="F649" s="44"/>
      <c r="G649" s="43"/>
      <c r="H649" s="44"/>
      <c r="I649" s="43"/>
      <c r="J649" s="44"/>
      <c r="L649" s="45"/>
      <c r="N649" s="45"/>
      <c r="P649" s="45"/>
      <c r="R649" s="45"/>
    </row>
    <row r="650" spans="1:18" s="26" customFormat="1" ht="11.25">
      <c r="A650" s="41"/>
      <c r="B650" s="42"/>
      <c r="C650" s="43"/>
      <c r="D650" s="44"/>
      <c r="E650" s="43"/>
      <c r="F650" s="44"/>
      <c r="G650" s="43"/>
      <c r="H650" s="44"/>
      <c r="I650" s="43"/>
      <c r="J650" s="44"/>
      <c r="L650" s="45"/>
      <c r="N650" s="45"/>
      <c r="P650" s="45"/>
      <c r="R650" s="45"/>
    </row>
    <row r="651" spans="1:18" s="26" customFormat="1" ht="11.25">
      <c r="A651" s="41"/>
      <c r="B651" s="42"/>
      <c r="C651" s="43"/>
      <c r="D651" s="44"/>
      <c r="E651" s="43"/>
      <c r="F651" s="44"/>
      <c r="G651" s="43"/>
      <c r="H651" s="44"/>
      <c r="I651" s="43"/>
      <c r="J651" s="44"/>
      <c r="L651" s="45"/>
      <c r="N651" s="45"/>
      <c r="P651" s="45"/>
      <c r="R651" s="45"/>
    </row>
    <row r="652" spans="1:18" s="26" customFormat="1" ht="11.25">
      <c r="A652" s="41"/>
      <c r="B652" s="42"/>
      <c r="C652" s="43"/>
      <c r="D652" s="44"/>
      <c r="E652" s="43"/>
      <c r="F652" s="44"/>
      <c r="G652" s="43"/>
      <c r="H652" s="44"/>
      <c r="I652" s="43"/>
      <c r="J652" s="44"/>
      <c r="L652" s="45"/>
      <c r="N652" s="45"/>
      <c r="P652" s="45"/>
      <c r="R652" s="45"/>
    </row>
    <row r="653" spans="1:18" s="26" customFormat="1" ht="11.25">
      <c r="A653" s="41"/>
      <c r="B653" s="42"/>
      <c r="C653" s="43"/>
      <c r="D653" s="44"/>
      <c r="E653" s="43"/>
      <c r="F653" s="44"/>
      <c r="G653" s="43"/>
      <c r="H653" s="44"/>
      <c r="I653" s="43"/>
      <c r="J653" s="44"/>
      <c r="L653" s="45"/>
      <c r="N653" s="45"/>
      <c r="P653" s="45"/>
      <c r="R653" s="45"/>
    </row>
    <row r="654" spans="1:18" s="26" customFormat="1" ht="11.25">
      <c r="A654" s="41"/>
      <c r="B654" s="42"/>
      <c r="C654" s="43"/>
      <c r="D654" s="44"/>
      <c r="E654" s="43"/>
      <c r="F654" s="44"/>
      <c r="G654" s="43"/>
      <c r="H654" s="44"/>
      <c r="I654" s="43"/>
      <c r="J654" s="44"/>
      <c r="L654" s="45"/>
      <c r="N654" s="45"/>
      <c r="P654" s="45"/>
      <c r="R654" s="45"/>
    </row>
    <row r="655" spans="1:18" s="26" customFormat="1" ht="11.25">
      <c r="A655" s="41"/>
      <c r="B655" s="42"/>
      <c r="C655" s="43"/>
      <c r="D655" s="44"/>
      <c r="E655" s="43"/>
      <c r="F655" s="44"/>
      <c r="G655" s="43"/>
      <c r="H655" s="44"/>
      <c r="I655" s="43"/>
      <c r="J655" s="44"/>
      <c r="L655" s="45"/>
      <c r="N655" s="45"/>
      <c r="P655" s="45"/>
      <c r="R655" s="45"/>
    </row>
    <row r="656" spans="1:18" s="26" customFormat="1" ht="11.25">
      <c r="A656" s="41"/>
      <c r="B656" s="42"/>
      <c r="C656" s="43"/>
      <c r="D656" s="44"/>
      <c r="E656" s="43"/>
      <c r="F656" s="44"/>
      <c r="G656" s="43"/>
      <c r="H656" s="44"/>
      <c r="I656" s="43"/>
      <c r="J656" s="44"/>
      <c r="L656" s="45"/>
      <c r="N656" s="45"/>
      <c r="P656" s="45"/>
      <c r="R656" s="45"/>
    </row>
    <row r="657" spans="1:18" s="26" customFormat="1" ht="11.25">
      <c r="A657" s="41"/>
      <c r="B657" s="42"/>
      <c r="C657" s="43"/>
      <c r="D657" s="44"/>
      <c r="E657" s="43"/>
      <c r="F657" s="44"/>
      <c r="G657" s="43"/>
      <c r="H657" s="44"/>
      <c r="I657" s="43"/>
      <c r="J657" s="44"/>
      <c r="L657" s="45"/>
      <c r="N657" s="45"/>
      <c r="P657" s="45"/>
      <c r="R657" s="45"/>
    </row>
    <row r="658" spans="1:18" s="26" customFormat="1" ht="11.25">
      <c r="A658" s="41"/>
      <c r="B658" s="42"/>
      <c r="C658" s="43"/>
      <c r="D658" s="44"/>
      <c r="E658" s="43"/>
      <c r="F658" s="44"/>
      <c r="G658" s="43"/>
      <c r="H658" s="44"/>
      <c r="I658" s="43"/>
      <c r="J658" s="44"/>
      <c r="L658" s="45"/>
      <c r="N658" s="45"/>
      <c r="P658" s="45"/>
      <c r="R658" s="45"/>
    </row>
    <row r="659" spans="1:18" s="26" customFormat="1" ht="11.25">
      <c r="A659" s="41"/>
      <c r="B659" s="42"/>
      <c r="C659" s="43"/>
      <c r="D659" s="44"/>
      <c r="E659" s="43"/>
      <c r="F659" s="44"/>
      <c r="G659" s="43"/>
      <c r="H659" s="44"/>
      <c r="I659" s="43"/>
      <c r="J659" s="44"/>
      <c r="L659" s="45"/>
      <c r="N659" s="45"/>
      <c r="P659" s="45"/>
      <c r="R659" s="45"/>
    </row>
    <row r="660" spans="1:18" s="26" customFormat="1" ht="11.25">
      <c r="A660" s="41"/>
      <c r="B660" s="42"/>
      <c r="C660" s="43"/>
      <c r="D660" s="44"/>
      <c r="E660" s="43"/>
      <c r="F660" s="44"/>
      <c r="G660" s="43"/>
      <c r="H660" s="44"/>
      <c r="I660" s="43"/>
      <c r="J660" s="44"/>
      <c r="L660" s="45"/>
      <c r="N660" s="45"/>
      <c r="P660" s="45"/>
      <c r="R660" s="45"/>
    </row>
    <row r="661" spans="1:18" s="26" customFormat="1" ht="11.25">
      <c r="A661" s="41"/>
      <c r="B661" s="42"/>
      <c r="C661" s="43"/>
      <c r="D661" s="44"/>
      <c r="E661" s="43"/>
      <c r="F661" s="44"/>
      <c r="G661" s="43"/>
      <c r="H661" s="44"/>
      <c r="I661" s="43"/>
      <c r="J661" s="44"/>
      <c r="L661" s="45"/>
      <c r="N661" s="45"/>
      <c r="P661" s="45"/>
      <c r="R661" s="45"/>
    </row>
    <row r="662" spans="1:18" s="26" customFormat="1" ht="11.25">
      <c r="A662" s="41"/>
      <c r="B662" s="42"/>
      <c r="C662" s="43"/>
      <c r="D662" s="44"/>
      <c r="E662" s="43"/>
      <c r="F662" s="44"/>
      <c r="G662" s="43"/>
      <c r="H662" s="44"/>
      <c r="I662" s="43"/>
      <c r="J662" s="44"/>
      <c r="L662" s="45"/>
      <c r="N662" s="45"/>
      <c r="P662" s="45"/>
      <c r="R662" s="45"/>
    </row>
    <row r="663" spans="1:18" s="26" customFormat="1" ht="11.25">
      <c r="A663" s="41"/>
      <c r="B663" s="42"/>
      <c r="C663" s="43"/>
      <c r="D663" s="44"/>
      <c r="E663" s="43"/>
      <c r="F663" s="44"/>
      <c r="G663" s="43"/>
      <c r="H663" s="44"/>
      <c r="I663" s="43"/>
      <c r="J663" s="44"/>
      <c r="L663" s="45"/>
      <c r="N663" s="45"/>
      <c r="P663" s="45"/>
      <c r="R663" s="45"/>
    </row>
    <row r="664" spans="1:18" s="26" customFormat="1" ht="11.25">
      <c r="A664" s="41"/>
      <c r="B664" s="42"/>
      <c r="C664" s="43"/>
      <c r="D664" s="44"/>
      <c r="E664" s="43"/>
      <c r="F664" s="44"/>
      <c r="G664" s="43"/>
      <c r="H664" s="44"/>
      <c r="I664" s="43"/>
      <c r="J664" s="44"/>
      <c r="L664" s="45"/>
      <c r="N664" s="45"/>
      <c r="P664" s="45"/>
      <c r="R664" s="45"/>
    </row>
    <row r="665" spans="1:18" s="26" customFormat="1" ht="11.25">
      <c r="A665" s="41"/>
      <c r="B665" s="42"/>
      <c r="C665" s="43"/>
      <c r="D665" s="44"/>
      <c r="E665" s="43"/>
      <c r="F665" s="44"/>
      <c r="G665" s="43"/>
      <c r="H665" s="44"/>
      <c r="I665" s="43"/>
      <c r="J665" s="44"/>
      <c r="L665" s="45"/>
      <c r="N665" s="45"/>
      <c r="P665" s="45"/>
      <c r="R665" s="45"/>
    </row>
    <row r="666" spans="1:18" s="26" customFormat="1" ht="11.25">
      <c r="A666" s="41"/>
      <c r="B666" s="42"/>
      <c r="C666" s="43"/>
      <c r="D666" s="44"/>
      <c r="E666" s="43"/>
      <c r="F666" s="44"/>
      <c r="G666" s="43"/>
      <c r="H666" s="44"/>
      <c r="I666" s="43"/>
      <c r="J666" s="44"/>
      <c r="L666" s="45"/>
      <c r="N666" s="45"/>
      <c r="P666" s="45"/>
      <c r="R666" s="45"/>
    </row>
    <row r="667" spans="1:18" s="26" customFormat="1" ht="11.25">
      <c r="A667" s="41"/>
      <c r="B667" s="42"/>
      <c r="C667" s="43"/>
      <c r="D667" s="44"/>
      <c r="E667" s="43"/>
      <c r="F667" s="44"/>
      <c r="G667" s="43"/>
      <c r="H667" s="44"/>
      <c r="I667" s="43"/>
      <c r="J667" s="44"/>
      <c r="L667" s="45"/>
      <c r="N667" s="45"/>
      <c r="P667" s="45"/>
      <c r="R667" s="45"/>
    </row>
    <row r="668" spans="1:18" s="26" customFormat="1" ht="11.25">
      <c r="A668" s="41"/>
      <c r="B668" s="42"/>
      <c r="C668" s="43"/>
      <c r="D668" s="44"/>
      <c r="E668" s="43"/>
      <c r="F668" s="44"/>
      <c r="G668" s="43"/>
      <c r="H668" s="44"/>
      <c r="I668" s="43"/>
      <c r="J668" s="44"/>
      <c r="L668" s="45"/>
      <c r="N668" s="45"/>
      <c r="P668" s="45"/>
      <c r="R668" s="45"/>
    </row>
    <row r="669" spans="1:18" s="26" customFormat="1" ht="11.25">
      <c r="A669" s="41"/>
      <c r="B669" s="42"/>
      <c r="C669" s="43"/>
      <c r="D669" s="44"/>
      <c r="E669" s="43"/>
      <c r="F669" s="44"/>
      <c r="G669" s="43"/>
      <c r="H669" s="44"/>
      <c r="I669" s="43"/>
      <c r="J669" s="44"/>
      <c r="L669" s="45"/>
      <c r="N669" s="45"/>
      <c r="P669" s="45"/>
      <c r="R669" s="45"/>
    </row>
    <row r="670" spans="1:18" s="26" customFormat="1" ht="11.25">
      <c r="A670" s="41"/>
      <c r="B670" s="42"/>
      <c r="C670" s="43"/>
      <c r="D670" s="44"/>
      <c r="E670" s="43"/>
      <c r="F670" s="44"/>
      <c r="G670" s="43"/>
      <c r="H670" s="44"/>
      <c r="I670" s="43"/>
      <c r="J670" s="44"/>
      <c r="L670" s="45"/>
      <c r="N670" s="45"/>
      <c r="P670" s="45"/>
      <c r="R670" s="45"/>
    </row>
    <row r="671" spans="1:18" s="26" customFormat="1" ht="11.25">
      <c r="A671" s="41"/>
      <c r="B671" s="42"/>
      <c r="C671" s="43"/>
      <c r="D671" s="44"/>
      <c r="E671" s="43"/>
      <c r="F671" s="44"/>
      <c r="G671" s="43"/>
      <c r="H671" s="44"/>
      <c r="I671" s="43"/>
      <c r="J671" s="44"/>
      <c r="L671" s="45"/>
      <c r="N671" s="45"/>
      <c r="P671" s="45"/>
      <c r="R671" s="45"/>
    </row>
    <row r="672" spans="1:18" s="26" customFormat="1" ht="11.25">
      <c r="A672" s="41"/>
      <c r="B672" s="42"/>
      <c r="C672" s="43"/>
      <c r="D672" s="44"/>
      <c r="E672" s="43"/>
      <c r="F672" s="44"/>
      <c r="G672" s="43"/>
      <c r="H672" s="44"/>
      <c r="I672" s="43"/>
      <c r="J672" s="44"/>
      <c r="L672" s="45"/>
      <c r="N672" s="45"/>
      <c r="P672" s="45"/>
      <c r="R672" s="45"/>
    </row>
    <row r="673" spans="1:18" s="26" customFormat="1" ht="11.25">
      <c r="A673" s="41"/>
      <c r="B673" s="42"/>
      <c r="C673" s="43"/>
      <c r="D673" s="44"/>
      <c r="E673" s="43"/>
      <c r="F673" s="44"/>
      <c r="G673" s="43"/>
      <c r="H673" s="44"/>
      <c r="I673" s="43"/>
      <c r="J673" s="44"/>
      <c r="L673" s="45"/>
      <c r="N673" s="45"/>
      <c r="P673" s="45"/>
      <c r="R673" s="45"/>
    </row>
    <row r="674" spans="1:18" s="26" customFormat="1" ht="11.25">
      <c r="A674" s="41"/>
      <c r="B674" s="42"/>
      <c r="C674" s="43"/>
      <c r="D674" s="44"/>
      <c r="E674" s="43"/>
      <c r="F674" s="44"/>
      <c r="G674" s="43"/>
      <c r="H674" s="44"/>
      <c r="I674" s="43"/>
      <c r="J674" s="44"/>
      <c r="L674" s="45"/>
      <c r="N674" s="45"/>
      <c r="P674" s="45"/>
      <c r="R674" s="45"/>
    </row>
    <row r="675" spans="1:18" s="26" customFormat="1" ht="11.25">
      <c r="A675" s="41"/>
      <c r="B675" s="42"/>
      <c r="C675" s="43"/>
      <c r="D675" s="44"/>
      <c r="E675" s="43"/>
      <c r="F675" s="44"/>
      <c r="G675" s="43"/>
      <c r="H675" s="44"/>
      <c r="I675" s="43"/>
      <c r="J675" s="44"/>
      <c r="L675" s="45"/>
      <c r="N675" s="45"/>
      <c r="P675" s="45"/>
      <c r="R675" s="45"/>
    </row>
    <row r="676" spans="1:18" s="26" customFormat="1" ht="11.25">
      <c r="A676" s="41"/>
      <c r="B676" s="42"/>
      <c r="C676" s="43"/>
      <c r="D676" s="44"/>
      <c r="E676" s="43"/>
      <c r="F676" s="44"/>
      <c r="G676" s="43"/>
      <c r="H676" s="44"/>
      <c r="I676" s="43"/>
      <c r="J676" s="44"/>
      <c r="L676" s="45"/>
      <c r="N676" s="45"/>
      <c r="P676" s="45"/>
      <c r="R676" s="45"/>
    </row>
    <row r="677" spans="1:18" s="26" customFormat="1" ht="11.25">
      <c r="A677" s="41"/>
      <c r="B677" s="42"/>
      <c r="C677" s="43"/>
      <c r="D677" s="44"/>
      <c r="E677" s="43"/>
      <c r="F677" s="44"/>
      <c r="G677" s="43"/>
      <c r="H677" s="44"/>
      <c r="I677" s="43"/>
      <c r="J677" s="44"/>
      <c r="L677" s="45"/>
      <c r="N677" s="45"/>
      <c r="P677" s="45"/>
      <c r="R677" s="45"/>
    </row>
    <row r="678" spans="1:18" s="26" customFormat="1" ht="11.25">
      <c r="A678" s="41"/>
      <c r="B678" s="42"/>
      <c r="C678" s="43"/>
      <c r="D678" s="44"/>
      <c r="E678" s="43"/>
      <c r="F678" s="44"/>
      <c r="G678" s="43"/>
      <c r="H678" s="44"/>
      <c r="I678" s="43"/>
      <c r="J678" s="44"/>
      <c r="L678" s="45"/>
      <c r="N678" s="45"/>
      <c r="P678" s="45"/>
      <c r="R678" s="45"/>
    </row>
    <row r="679" spans="1:18" s="26" customFormat="1" ht="11.25">
      <c r="A679" s="41"/>
      <c r="B679" s="42"/>
      <c r="C679" s="43"/>
      <c r="D679" s="44"/>
      <c r="E679" s="43"/>
      <c r="F679" s="44"/>
      <c r="G679" s="43"/>
      <c r="H679" s="44"/>
      <c r="I679" s="43"/>
      <c r="J679" s="44"/>
      <c r="L679" s="45"/>
      <c r="N679" s="45"/>
      <c r="P679" s="45"/>
      <c r="R679" s="45"/>
    </row>
    <row r="680" spans="1:18" s="26" customFormat="1" ht="11.25">
      <c r="A680" s="41"/>
      <c r="B680" s="42"/>
      <c r="C680" s="43"/>
      <c r="D680" s="44"/>
      <c r="E680" s="43"/>
      <c r="F680" s="44"/>
      <c r="G680" s="43"/>
      <c r="H680" s="44"/>
      <c r="I680" s="43"/>
      <c r="J680" s="44"/>
      <c r="L680" s="45"/>
      <c r="N680" s="45"/>
      <c r="P680" s="45"/>
      <c r="R680" s="45"/>
    </row>
    <row r="681" spans="1:18" s="26" customFormat="1" ht="11.25">
      <c r="A681" s="41"/>
      <c r="B681" s="42"/>
      <c r="C681" s="43"/>
      <c r="D681" s="44"/>
      <c r="E681" s="43"/>
      <c r="F681" s="44"/>
      <c r="G681" s="43"/>
      <c r="H681" s="44"/>
      <c r="I681" s="43"/>
      <c r="J681" s="44"/>
      <c r="L681" s="45"/>
      <c r="N681" s="45"/>
      <c r="P681" s="45"/>
      <c r="R681" s="45"/>
    </row>
    <row r="682" spans="1:18" s="26" customFormat="1" ht="11.25">
      <c r="A682" s="41"/>
      <c r="B682" s="42"/>
      <c r="C682" s="43"/>
      <c r="D682" s="44"/>
      <c r="E682" s="43"/>
      <c r="F682" s="44"/>
      <c r="G682" s="43"/>
      <c r="H682" s="44"/>
      <c r="I682" s="43"/>
      <c r="J682" s="44"/>
      <c r="L682" s="45"/>
      <c r="N682" s="45"/>
      <c r="P682" s="45"/>
      <c r="R682" s="45"/>
    </row>
    <row r="683" spans="1:18" s="26" customFormat="1" ht="11.25">
      <c r="A683" s="41"/>
      <c r="B683" s="42"/>
      <c r="C683" s="43"/>
      <c r="D683" s="44"/>
      <c r="E683" s="43"/>
      <c r="F683" s="44"/>
      <c r="G683" s="43"/>
      <c r="H683" s="44"/>
      <c r="I683" s="43"/>
      <c r="J683" s="44"/>
      <c r="L683" s="45"/>
      <c r="N683" s="45"/>
      <c r="P683" s="45"/>
      <c r="R683" s="45"/>
    </row>
    <row r="684" spans="1:18" s="26" customFormat="1" ht="11.25">
      <c r="A684" s="41"/>
      <c r="B684" s="42"/>
      <c r="C684" s="43"/>
      <c r="D684" s="44"/>
      <c r="E684" s="43"/>
      <c r="F684" s="44"/>
      <c r="G684" s="43"/>
      <c r="H684" s="44"/>
      <c r="I684" s="43"/>
      <c r="J684" s="44"/>
      <c r="L684" s="45"/>
      <c r="N684" s="45"/>
      <c r="P684" s="45"/>
      <c r="R684" s="45"/>
    </row>
    <row r="685" spans="1:18" s="26" customFormat="1" ht="11.25">
      <c r="A685" s="41"/>
      <c r="B685" s="42"/>
      <c r="C685" s="43"/>
      <c r="D685" s="44"/>
      <c r="E685" s="43"/>
      <c r="F685" s="44"/>
      <c r="G685" s="43"/>
      <c r="H685" s="44"/>
      <c r="I685" s="43"/>
      <c r="J685" s="44"/>
      <c r="L685" s="45"/>
      <c r="N685" s="45"/>
      <c r="P685" s="45"/>
      <c r="R685" s="45"/>
    </row>
    <row r="686" spans="1:18" s="26" customFormat="1" ht="11.25">
      <c r="A686" s="41"/>
      <c r="B686" s="42"/>
      <c r="C686" s="43"/>
      <c r="D686" s="44"/>
      <c r="E686" s="43"/>
      <c r="F686" s="44"/>
      <c r="G686" s="43"/>
      <c r="H686" s="44"/>
      <c r="I686" s="43"/>
      <c r="J686" s="44"/>
      <c r="L686" s="45"/>
      <c r="N686" s="45"/>
      <c r="P686" s="45"/>
      <c r="R686" s="45"/>
    </row>
    <row r="687" spans="1:18" s="26" customFormat="1" ht="11.25">
      <c r="A687" s="41"/>
      <c r="B687" s="42"/>
      <c r="C687" s="43"/>
      <c r="D687" s="44"/>
      <c r="E687" s="43"/>
      <c r="F687" s="44"/>
      <c r="G687" s="43"/>
      <c r="H687" s="44"/>
      <c r="I687" s="43"/>
      <c r="J687" s="44"/>
      <c r="L687" s="45"/>
      <c r="N687" s="45"/>
      <c r="P687" s="45"/>
      <c r="R687" s="45"/>
    </row>
    <row r="688" spans="1:18" s="26" customFormat="1" ht="11.25">
      <c r="A688" s="41"/>
      <c r="B688" s="42"/>
      <c r="C688" s="43"/>
      <c r="D688" s="44"/>
      <c r="E688" s="43"/>
      <c r="F688" s="44"/>
      <c r="G688" s="43"/>
      <c r="H688" s="44"/>
      <c r="I688" s="43"/>
      <c r="J688" s="44"/>
      <c r="L688" s="45"/>
      <c r="N688" s="45"/>
      <c r="P688" s="45"/>
      <c r="R688" s="45"/>
    </row>
    <row r="689" spans="1:18" s="26" customFormat="1" ht="11.25">
      <c r="A689" s="41"/>
      <c r="B689" s="42"/>
      <c r="C689" s="43"/>
      <c r="D689" s="44"/>
      <c r="E689" s="43"/>
      <c r="F689" s="44"/>
      <c r="G689" s="43"/>
      <c r="H689" s="44"/>
      <c r="I689" s="43"/>
      <c r="J689" s="44"/>
      <c r="L689" s="45"/>
      <c r="N689" s="45"/>
      <c r="P689" s="45"/>
      <c r="R689" s="45"/>
    </row>
    <row r="690" spans="1:18" s="26" customFormat="1" ht="11.25">
      <c r="A690" s="41"/>
      <c r="B690" s="42"/>
      <c r="C690" s="43"/>
      <c r="D690" s="44"/>
      <c r="E690" s="43"/>
      <c r="F690" s="44"/>
      <c r="G690" s="43"/>
      <c r="H690" s="44"/>
      <c r="I690" s="43"/>
      <c r="J690" s="44"/>
      <c r="L690" s="45"/>
      <c r="N690" s="45"/>
      <c r="P690" s="45"/>
      <c r="R690" s="45"/>
    </row>
    <row r="691" spans="1:18" s="26" customFormat="1" ht="11.25">
      <c r="A691" s="41"/>
      <c r="B691" s="42"/>
      <c r="C691" s="43"/>
      <c r="D691" s="44"/>
      <c r="E691" s="43"/>
      <c r="F691" s="44"/>
      <c r="G691" s="43"/>
      <c r="H691" s="44"/>
      <c r="I691" s="43"/>
      <c r="J691" s="44"/>
      <c r="L691" s="45"/>
      <c r="N691" s="45"/>
      <c r="P691" s="45"/>
      <c r="R691" s="45"/>
    </row>
    <row r="692" spans="1:18" s="26" customFormat="1" ht="11.25">
      <c r="A692" s="41"/>
      <c r="B692" s="42"/>
      <c r="C692" s="43"/>
      <c r="D692" s="44"/>
      <c r="E692" s="43"/>
      <c r="F692" s="44"/>
      <c r="G692" s="43"/>
      <c r="H692" s="44"/>
      <c r="I692" s="43"/>
      <c r="J692" s="44"/>
      <c r="L692" s="45"/>
      <c r="N692" s="45"/>
      <c r="P692" s="45"/>
      <c r="R692" s="45"/>
    </row>
    <row r="693" spans="1:18" s="26" customFormat="1" ht="11.25">
      <c r="A693" s="41"/>
      <c r="B693" s="42"/>
      <c r="C693" s="43"/>
      <c r="D693" s="44"/>
      <c r="E693" s="43"/>
      <c r="F693" s="44"/>
      <c r="G693" s="43"/>
      <c r="H693" s="44"/>
      <c r="I693" s="43"/>
      <c r="J693" s="44"/>
      <c r="L693" s="45"/>
      <c r="N693" s="45"/>
      <c r="P693" s="45"/>
      <c r="R693" s="45"/>
    </row>
    <row r="694" spans="1:18" s="26" customFormat="1" ht="11.25">
      <c r="A694" s="41"/>
      <c r="B694" s="42"/>
      <c r="C694" s="43"/>
      <c r="D694" s="44"/>
      <c r="E694" s="43"/>
      <c r="F694" s="44"/>
      <c r="G694" s="43"/>
      <c r="H694" s="44"/>
      <c r="I694" s="43"/>
      <c r="J694" s="44"/>
      <c r="L694" s="45"/>
      <c r="N694" s="45"/>
      <c r="P694" s="45"/>
      <c r="R694" s="45"/>
    </row>
    <row r="695" spans="1:18" s="26" customFormat="1" ht="11.25">
      <c r="A695" s="41"/>
      <c r="B695" s="42"/>
      <c r="C695" s="43"/>
      <c r="D695" s="44"/>
      <c r="E695" s="43"/>
      <c r="F695" s="44"/>
      <c r="G695" s="43"/>
      <c r="H695" s="44"/>
      <c r="I695" s="43"/>
      <c r="J695" s="44"/>
      <c r="L695" s="45"/>
      <c r="N695" s="45"/>
      <c r="P695" s="45"/>
      <c r="R695" s="45"/>
    </row>
    <row r="696" spans="1:18" s="26" customFormat="1" ht="11.25">
      <c r="A696" s="41"/>
      <c r="B696" s="42"/>
      <c r="C696" s="43"/>
      <c r="D696" s="44"/>
      <c r="E696" s="43"/>
      <c r="F696" s="44"/>
      <c r="G696" s="43"/>
      <c r="H696" s="44"/>
      <c r="I696" s="43"/>
      <c r="J696" s="44"/>
      <c r="L696" s="45"/>
      <c r="N696" s="45"/>
      <c r="P696" s="45"/>
      <c r="R696" s="45"/>
    </row>
    <row r="697" spans="1:18" s="26" customFormat="1" ht="11.25">
      <c r="A697" s="41"/>
      <c r="B697" s="42"/>
      <c r="C697" s="43"/>
      <c r="D697" s="44"/>
      <c r="E697" s="43"/>
      <c r="F697" s="44"/>
      <c r="G697" s="43"/>
      <c r="H697" s="44"/>
      <c r="I697" s="43"/>
      <c r="J697" s="44"/>
      <c r="L697" s="45"/>
      <c r="N697" s="45"/>
      <c r="P697" s="45"/>
      <c r="R697" s="45"/>
    </row>
    <row r="698" spans="1:18" s="26" customFormat="1" ht="11.25">
      <c r="A698" s="41"/>
      <c r="B698" s="42"/>
      <c r="C698" s="43"/>
      <c r="D698" s="44"/>
      <c r="E698" s="43"/>
      <c r="F698" s="44"/>
      <c r="G698" s="43"/>
      <c r="H698" s="44"/>
      <c r="I698" s="43"/>
      <c r="J698" s="44"/>
      <c r="L698" s="45"/>
      <c r="N698" s="45"/>
      <c r="P698" s="45"/>
      <c r="R698" s="45"/>
    </row>
    <row r="699" spans="1:18" s="26" customFormat="1" ht="11.25">
      <c r="A699" s="41"/>
      <c r="B699" s="42"/>
      <c r="C699" s="43"/>
      <c r="D699" s="44"/>
      <c r="E699" s="43"/>
      <c r="F699" s="44"/>
      <c r="G699" s="43"/>
      <c r="H699" s="44"/>
      <c r="I699" s="43"/>
      <c r="J699" s="44"/>
      <c r="L699" s="45"/>
      <c r="N699" s="45"/>
      <c r="P699" s="45"/>
      <c r="R699" s="45"/>
    </row>
    <row r="700" spans="1:18" s="26" customFormat="1" ht="11.25">
      <c r="A700" s="41"/>
      <c r="B700" s="42"/>
      <c r="C700" s="43"/>
      <c r="D700" s="44"/>
      <c r="E700" s="43"/>
      <c r="F700" s="44"/>
      <c r="G700" s="43"/>
      <c r="H700" s="44"/>
      <c r="I700" s="43"/>
      <c r="J700" s="44"/>
      <c r="L700" s="45"/>
      <c r="N700" s="45"/>
      <c r="P700" s="45"/>
      <c r="R700" s="45"/>
    </row>
    <row r="701" spans="1:18" s="26" customFormat="1" ht="11.25">
      <c r="A701" s="41"/>
      <c r="B701" s="42"/>
      <c r="C701" s="43"/>
      <c r="D701" s="44"/>
      <c r="E701" s="43"/>
      <c r="F701" s="44"/>
      <c r="G701" s="43"/>
      <c r="H701" s="44"/>
      <c r="I701" s="43"/>
      <c r="J701" s="44"/>
      <c r="L701" s="45"/>
      <c r="N701" s="45"/>
      <c r="P701" s="45"/>
      <c r="R701" s="45"/>
    </row>
    <row r="702" spans="1:18" s="26" customFormat="1" ht="11.25">
      <c r="A702" s="41"/>
      <c r="B702" s="42"/>
      <c r="C702" s="43"/>
      <c r="D702" s="44"/>
      <c r="E702" s="43"/>
      <c r="F702" s="44"/>
      <c r="G702" s="43"/>
      <c r="H702" s="44"/>
      <c r="I702" s="43"/>
      <c r="J702" s="44"/>
      <c r="L702" s="45"/>
      <c r="N702" s="45"/>
      <c r="P702" s="45"/>
      <c r="R702" s="45"/>
    </row>
    <row r="703" spans="1:18" s="26" customFormat="1" ht="11.25">
      <c r="A703" s="41"/>
      <c r="B703" s="42"/>
      <c r="C703" s="43"/>
      <c r="D703" s="44"/>
      <c r="E703" s="43"/>
      <c r="F703" s="44"/>
      <c r="G703" s="43"/>
      <c r="H703" s="44"/>
      <c r="I703" s="43"/>
      <c r="J703" s="44"/>
      <c r="L703" s="45"/>
      <c r="N703" s="45"/>
      <c r="P703" s="45"/>
      <c r="R703" s="45"/>
    </row>
    <row r="704" spans="1:18" s="26" customFormat="1" ht="11.25">
      <c r="A704" s="41"/>
      <c r="B704" s="42"/>
      <c r="C704" s="43"/>
      <c r="D704" s="44"/>
      <c r="E704" s="43"/>
      <c r="F704" s="44"/>
      <c r="G704" s="43"/>
      <c r="H704" s="44"/>
      <c r="I704" s="43"/>
      <c r="J704" s="44"/>
      <c r="L704" s="45"/>
      <c r="N704" s="45"/>
      <c r="P704" s="45"/>
      <c r="R704" s="45"/>
    </row>
    <row r="705" spans="1:18" s="26" customFormat="1" ht="11.25">
      <c r="A705" s="41"/>
      <c r="B705" s="42"/>
      <c r="C705" s="43"/>
      <c r="D705" s="44"/>
      <c r="E705" s="43"/>
      <c r="F705" s="44"/>
      <c r="G705" s="43"/>
      <c r="H705" s="44"/>
      <c r="I705" s="43"/>
      <c r="J705" s="44"/>
      <c r="L705" s="45"/>
      <c r="N705" s="45"/>
      <c r="P705" s="45"/>
      <c r="R705" s="45"/>
    </row>
    <row r="706" spans="1:18" s="26" customFormat="1" ht="11.25">
      <c r="A706" s="41"/>
      <c r="B706" s="42"/>
      <c r="C706" s="43"/>
      <c r="D706" s="44"/>
      <c r="E706" s="43"/>
      <c r="F706" s="44"/>
      <c r="G706" s="43"/>
      <c r="H706" s="44"/>
      <c r="I706" s="43"/>
      <c r="J706" s="44"/>
      <c r="L706" s="45"/>
      <c r="N706" s="45"/>
      <c r="P706" s="45"/>
      <c r="R706" s="45"/>
    </row>
    <row r="707" spans="1:18" s="26" customFormat="1" ht="11.25">
      <c r="A707" s="41"/>
      <c r="B707" s="42"/>
      <c r="C707" s="43"/>
      <c r="D707" s="44"/>
      <c r="E707" s="43"/>
      <c r="F707" s="44"/>
      <c r="G707" s="43"/>
      <c r="H707" s="44"/>
      <c r="I707" s="43"/>
      <c r="J707" s="44"/>
      <c r="L707" s="45"/>
      <c r="N707" s="45"/>
      <c r="P707" s="45"/>
      <c r="R707" s="45"/>
    </row>
  </sheetData>
  <printOptions/>
  <pageMargins left="0.1968503937007874" right="0.75" top="0.03937007874015748" bottom="1" header="0.1968503937007874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FUJITSU</cp:lastModifiedBy>
  <cp:lastPrinted>2003-12-30T10:22:53Z</cp:lastPrinted>
  <dcterms:created xsi:type="dcterms:W3CDTF">2003-01-08T19:28:40Z</dcterms:created>
  <dcterms:modified xsi:type="dcterms:W3CDTF">2003-12-30T10:25:45Z</dcterms:modified>
  <cp:category/>
  <cp:version/>
  <cp:contentType/>
  <cp:contentStatus/>
</cp:coreProperties>
</file>